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PAS\Metabo-Neuro\Neuro-Ambulanz\ICNA\ICNA finance committee\"/>
    </mc:Choice>
  </mc:AlternateContent>
  <bookViews>
    <workbookView xWindow="0" yWindow="525" windowWidth="28800" windowHeight="16035"/>
  </bookViews>
  <sheets>
    <sheet name="ICNA 2024 Budget &amp; Activity" sheetId="1" r:id="rId1"/>
    <sheet name="2024 Finance" sheetId="17" r:id="rId2"/>
    <sheet name="2024 Edu &amp; Tech" sheetId="9" r:id="rId3"/>
    <sheet name="2024 ICNApedia" sheetId="18" r:id="rId4"/>
    <sheet name="2024 B &amp; C" sheetId="8" r:id="rId5"/>
    <sheet name="2024 Research" sheetId="11" r:id="rId6"/>
    <sheet name="2024 GRIP" sheetId="12" r:id="rId7"/>
    <sheet name="2024 JICNA" sheetId="13" r:id="rId8"/>
    <sheet name="2024 Advocacy" sheetId="15" r:id="rId9"/>
    <sheet name="2024 S &amp; T" sheetId="16" r:id="rId10"/>
    <sheet name="Home office" sheetId="14" r:id="rId11"/>
    <sheet name="Explanations" sheetId="7" r:id="rId12"/>
    <sheet name="2024 Committee Budget Request" sheetId="2" r:id="rId13"/>
  </sheets>
  <definedNames>
    <definedName name="_xlnm.Print_Titles" localSheetId="8">'2024 Advocacy'!$1:$2</definedName>
    <definedName name="_xlnm.Print_Titles" localSheetId="4">'2024 B &amp; C'!$1:$2</definedName>
    <definedName name="_xlnm.Print_Titles" localSheetId="12">'2024 Committee Budget Request'!$1:$2</definedName>
    <definedName name="_xlnm.Print_Titles" localSheetId="2">'2024 Edu &amp; Tech'!$1:$2</definedName>
    <definedName name="_xlnm.Print_Titles" localSheetId="1">'2024 Finance'!$1:$2</definedName>
    <definedName name="_xlnm.Print_Titles" localSheetId="6">'2024 GRIP'!$1:$2</definedName>
    <definedName name="_xlnm.Print_Titles" localSheetId="7">'2024 JICNA'!$1:$2</definedName>
    <definedName name="_xlnm.Print_Titles" localSheetId="5">'2024 Research'!$1:$2</definedName>
    <definedName name="_xlnm.Print_Titles" localSheetId="9">'2024 S &amp; T'!$1:$2</definedName>
    <definedName name="_xlnm.Print_Titles" localSheetId="10">'Home office'!$1:$2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1" l="1"/>
  <c r="G31" i="1"/>
  <c r="C26" i="9" l="1"/>
  <c r="C28" i="9" s="1"/>
  <c r="C31" i="18"/>
  <c r="C33" i="18" s="1"/>
  <c r="C26" i="15"/>
  <c r="C26" i="17" l="1"/>
  <c r="C28" i="17" s="1"/>
  <c r="C26" i="16"/>
  <c r="C28" i="16" s="1"/>
  <c r="C28" i="15"/>
  <c r="C26" i="14" l="1"/>
  <c r="C28" i="14" s="1"/>
  <c r="C26" i="13"/>
  <c r="C28" i="13" s="1"/>
  <c r="C26" i="12"/>
  <c r="C28" i="12" s="1"/>
  <c r="C26" i="11"/>
  <c r="C28" i="11" s="1"/>
  <c r="C27" i="8" l="1"/>
  <c r="C29" i="8" l="1"/>
  <c r="C26" i="2" l="1"/>
  <c r="C28" i="2" s="1"/>
  <c r="E40" i="1" l="1"/>
  <c r="C40" i="1"/>
</calcChain>
</file>

<file path=xl/sharedStrings.xml><?xml version="1.0" encoding="utf-8"?>
<sst xmlns="http://schemas.openxmlformats.org/spreadsheetml/2006/main" count="274" uniqueCount="122">
  <si>
    <t>Notes</t>
  </si>
  <si>
    <t>TOTALS:</t>
  </si>
  <si>
    <t>EXPENSES</t>
  </si>
  <si>
    <t>*Project Status:</t>
  </si>
  <si>
    <t>N/A: Not Applicable</t>
  </si>
  <si>
    <t>A</t>
  </si>
  <si>
    <t>B</t>
  </si>
  <si>
    <t>C</t>
  </si>
  <si>
    <t>Total Revenue</t>
  </si>
  <si>
    <t xml:space="preserve"> </t>
  </si>
  <si>
    <t>REVENUE:</t>
  </si>
  <si>
    <t>EXPENSES:</t>
  </si>
  <si>
    <t>TOTAL EXPENSES:</t>
  </si>
  <si>
    <t>NET (Revenue - Expenses):</t>
  </si>
  <si>
    <t>**Option D:</t>
  </si>
  <si>
    <t>Activity to be supported</t>
  </si>
  <si>
    <t>*Status:        A, B, C, D</t>
  </si>
  <si>
    <t>A. Completed</t>
  </si>
  <si>
    <t>C. Canceled</t>
  </si>
  <si>
    <t>D. To be completed during the next fiscal year.**</t>
  </si>
  <si>
    <t>B. Will be completed at year end</t>
  </si>
  <si>
    <t>EXPLANATIONS</t>
  </si>
  <si>
    <t xml:space="preserve">ICNA Budget requests </t>
  </si>
  <si>
    <t>Committee</t>
  </si>
  <si>
    <t>Revenue Source (Congresses, ICNTN, Pharma, Partners, etc)</t>
  </si>
  <si>
    <t>2023 Activity</t>
  </si>
  <si>
    <t>2023 Amount Requested</t>
  </si>
  <si>
    <t>Amount Spent at Nov 2023</t>
  </si>
  <si>
    <t>2024 Budget requests</t>
  </si>
  <si>
    <t>2024 Amount requested (€)</t>
  </si>
  <si>
    <t>JICNA</t>
  </si>
  <si>
    <t>ICNTN</t>
  </si>
  <si>
    <t>REVENUES</t>
  </si>
  <si>
    <t>ICNC 2022</t>
  </si>
  <si>
    <t>other</t>
  </si>
  <si>
    <t>ICNA activity</t>
  </si>
  <si>
    <t xml:space="preserve">Please convert other currencies to Euro </t>
  </si>
  <si>
    <t>As exchange rate between Euro and USD please use 1 USD = 0.95 Euro</t>
  </si>
  <si>
    <t>Dear committee chair,</t>
  </si>
  <si>
    <t>please fill in your request for 2024 into the Excel table '2024 Committee Budget Request'</t>
  </si>
  <si>
    <t xml:space="preserve">The table 'ICNA 2024 Budget &amp; Activity will be filled in by Bernard and Hans. </t>
  </si>
  <si>
    <t xml:space="preserve">Thank you for returning the workbook with your entries to Hans by 15/Nov/2023 so that we can discuss and approve the budget in the next board call. </t>
  </si>
  <si>
    <t>Please use gross figures, including taxes especially for staff</t>
  </si>
  <si>
    <t>Comments</t>
  </si>
  <si>
    <t>Contingency in case of filing charges</t>
  </si>
  <si>
    <t>Filing charges with BCE</t>
  </si>
  <si>
    <t>Notary (if required, to witness a GM with specific changes to constitution)</t>
  </si>
  <si>
    <t>Notary</t>
  </si>
  <si>
    <t>(if not covered under Finance Committee, cost of auditing accounts for financial year ending 31Dec24)(for GM 2025)</t>
  </si>
  <si>
    <t>Auditor</t>
  </si>
  <si>
    <t>(if not covered under Finance Committee, cost of preparing accounts for financial year ending 31Dec24)(for GM 2025)</t>
  </si>
  <si>
    <t>Accountant</t>
  </si>
  <si>
    <t>Administrative time - establishing active member list for GM voting  (2024) - ICNA home office admin</t>
  </si>
  <si>
    <t>Hourly rate to be obtained</t>
  </si>
  <si>
    <t>Legal support for executing and filing updated deeds of incorporation (incl contingency, EU8000 approved 2023 budget)</t>
  </si>
  <si>
    <t>Tetralaw</t>
  </si>
  <si>
    <t>D</t>
  </si>
  <si>
    <t>Euro</t>
  </si>
  <si>
    <t>GRIP</t>
  </si>
  <si>
    <t>GBOD awards</t>
  </si>
  <si>
    <t>total expenses</t>
  </si>
  <si>
    <t>flyers for advocay</t>
  </si>
  <si>
    <t>presentation of child neurology and why it is important to have a speciality</t>
  </si>
  <si>
    <t>booklet</t>
  </si>
  <si>
    <t>booklet: how to advocacy for chil neurology</t>
  </si>
  <si>
    <t>Finance Committee</t>
  </si>
  <si>
    <t>Bylaws and Constitution Committee</t>
  </si>
  <si>
    <t>Research Committee</t>
  </si>
  <si>
    <t>Copyediting &amp; Copyright</t>
  </si>
  <si>
    <t>Education and Technology Committee</t>
  </si>
  <si>
    <t>Zoom (zoom@icnapedia.org)</t>
  </si>
  <si>
    <t>Zoom (Office@icnapedia.org)</t>
  </si>
  <si>
    <t>Google Workspace Business Standard (icnapedia.org)</t>
  </si>
  <si>
    <t>Gsuite JICNA.org</t>
  </si>
  <si>
    <t>Vimeo (Pro account)</t>
  </si>
  <si>
    <t>Newsletter</t>
  </si>
  <si>
    <t>Go Daddy Domain Registration Charges</t>
  </si>
  <si>
    <t>CPD Charges (2 modules)</t>
  </si>
  <si>
    <t>Cognito Forms</t>
  </si>
  <si>
    <t>Codeguard backup</t>
  </si>
  <si>
    <t>Hostgator</t>
  </si>
  <si>
    <t>CrossRef</t>
  </si>
  <si>
    <t>ICNApedia Budget</t>
  </si>
  <si>
    <t>GRIP Project</t>
  </si>
  <si>
    <t>Educational activities</t>
  </si>
  <si>
    <t>GRIP project funding support</t>
  </si>
  <si>
    <t>Advocacy Committee</t>
  </si>
  <si>
    <t>Salaries and Wages</t>
  </si>
  <si>
    <t>Operational expenses</t>
  </si>
  <si>
    <t>Staff Travel</t>
  </si>
  <si>
    <t>Fundraising and outreach expenses</t>
  </si>
  <si>
    <t>Marketing</t>
  </si>
  <si>
    <t>Staff Training and Development</t>
  </si>
  <si>
    <t>IT and Software expenses</t>
  </si>
  <si>
    <t>Miscellaneous expenses</t>
  </si>
  <si>
    <t>Sustainability and Transformation</t>
  </si>
  <si>
    <t>Home Office</t>
  </si>
  <si>
    <t>45941 USD</t>
  </si>
  <si>
    <t>Finance Committee Budget</t>
  </si>
  <si>
    <t>Education and Technology Committee Budget</t>
  </si>
  <si>
    <t>Figures are provided in USD. It will be converted into Euro in the final budget.</t>
  </si>
  <si>
    <t>Bylaws and Constitution Committee Budget</t>
  </si>
  <si>
    <t>11825 USD</t>
  </si>
  <si>
    <t>Research Committee Budget</t>
  </si>
  <si>
    <t>GRIP Project Budget</t>
  </si>
  <si>
    <t>JICNA Budget</t>
  </si>
  <si>
    <t>Advocacy Committee Budget</t>
  </si>
  <si>
    <t>Sustainability and Transformation Committee Budget</t>
  </si>
  <si>
    <t>Home Office Budget</t>
  </si>
  <si>
    <t>6000 USD</t>
  </si>
  <si>
    <t>Please explain what remains to be done and provide an estimate of the cost in 2024;</t>
  </si>
  <si>
    <t>include this carryover amount in your 2024 budget request</t>
  </si>
  <si>
    <t>Income from ICNTN Module ( Figures are provided in USD. It will be converted into Euro in the final budget.)</t>
  </si>
  <si>
    <t>ICNTN Module Income - 5000 USD ( 2024 )</t>
  </si>
  <si>
    <t>10000 GBP</t>
  </si>
  <si>
    <t>5000 USD</t>
  </si>
  <si>
    <t>ICNC 2024</t>
  </si>
  <si>
    <t>54000 for 2 years to ringfence home office costs</t>
  </si>
  <si>
    <t>Estimate, will probably less!</t>
  </si>
  <si>
    <t>estimate for 2 GBOD Grants</t>
  </si>
  <si>
    <t>estimate, may be less</t>
  </si>
  <si>
    <t>If a fund raiser will be employed in the future, this needs to be budgeted 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</si>
</sst>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#,##0.00\ &quot;€&quot;"/>
    <numFmt numFmtId="168" formatCode="_([$€-2]\ * #,##0.00_);_([$€-2]\ * \(#,##0.00\);_([$€-2]\ * &quot;-&quot;??_);_(@_)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1" fontId="4" fillId="0" borderId="0" applyFont="0" applyFill="0" applyBorder="0" applyProtection="0">
      <alignment horizontal="left" vertical="center" wrapText="1" readingOrder="1"/>
    </xf>
  </cellStyleXfs>
  <cellXfs count="12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1" xfId="0" applyBorder="1"/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/>
    <xf numFmtId="0" fontId="4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166" fontId="8" fillId="3" borderId="5" xfId="0" applyNumberFormat="1" applyFont="1" applyFill="1" applyBorder="1"/>
    <xf numFmtId="166" fontId="8" fillId="0" borderId="0" xfId="0" applyNumberFormat="1" applyFont="1"/>
    <xf numFmtId="0" fontId="10" fillId="0" borderId="0" xfId="1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167" fontId="4" fillId="0" borderId="1" xfId="1" applyNumberFormat="1" applyBorder="1" applyAlignment="1">
      <alignment vertical="center"/>
    </xf>
    <xf numFmtId="167" fontId="0" fillId="0" borderId="1" xfId="0" applyNumberFormat="1" applyBorder="1"/>
    <xf numFmtId="167" fontId="0" fillId="0" borderId="1" xfId="0" applyNumberFormat="1" applyBorder="1" applyAlignment="1">
      <alignment vertical="center"/>
    </xf>
    <xf numFmtId="167" fontId="5" fillId="0" borderId="0" xfId="0" applyNumberFormat="1" applyFont="1"/>
    <xf numFmtId="167" fontId="0" fillId="0" borderId="0" xfId="0" applyNumberFormat="1"/>
    <xf numFmtId="167" fontId="3" fillId="2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2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 wrapText="1"/>
    </xf>
    <xf numFmtId="166" fontId="13" fillId="3" borderId="3" xfId="0" applyNumberFormat="1" applyFont="1" applyFill="1" applyBorder="1"/>
    <xf numFmtId="0" fontId="12" fillId="3" borderId="4" xfId="0" applyFont="1" applyFill="1" applyBorder="1" applyAlignment="1">
      <alignment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167" fontId="11" fillId="0" borderId="0" xfId="0" applyNumberFormat="1" applyFont="1"/>
    <xf numFmtId="0" fontId="14" fillId="0" borderId="0" xfId="0" applyFont="1" applyAlignment="1">
      <alignment horizontal="center" wrapText="1"/>
    </xf>
    <xf numFmtId="167" fontId="15" fillId="0" borderId="0" xfId="0" applyNumberFormat="1" applyFont="1"/>
    <xf numFmtId="0" fontId="15" fillId="0" borderId="0" xfId="0" applyFont="1"/>
    <xf numFmtId="0" fontId="15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right" wrapText="1"/>
    </xf>
    <xf numFmtId="167" fontId="11" fillId="0" borderId="1" xfId="0" applyNumberFormat="1" applyFont="1" applyBorder="1"/>
    <xf numFmtId="0" fontId="11" fillId="0" borderId="0" xfId="0" applyFont="1" applyAlignment="1">
      <alignment horizontal="right" wrapText="1"/>
    </xf>
    <xf numFmtId="0" fontId="14" fillId="0" borderId="0" xfId="0" applyFont="1" applyAlignment="1">
      <alignment horizontal="left"/>
    </xf>
    <xf numFmtId="0" fontId="16" fillId="2" borderId="1" xfId="0" applyFont="1" applyFill="1" applyBorder="1" applyAlignment="1">
      <alignment horizontal="center" vertical="center" wrapText="1"/>
    </xf>
    <xf numFmtId="167" fontId="16" fillId="2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right" wrapText="1"/>
    </xf>
    <xf numFmtId="167" fontId="17" fillId="0" borderId="0" xfId="0" applyNumberFormat="1" applyFont="1"/>
    <xf numFmtId="0" fontId="17" fillId="0" borderId="0" xfId="0" applyFont="1" applyAlignment="1">
      <alignment wrapText="1"/>
    </xf>
    <xf numFmtId="166" fontId="11" fillId="0" borderId="0" xfId="0" applyNumberFormat="1" applyFont="1"/>
    <xf numFmtId="167" fontId="0" fillId="0" borderId="1" xfId="0" applyNumberFormat="1" applyBorder="1" applyAlignment="1">
      <alignment wrapText="1"/>
    </xf>
    <xf numFmtId="0" fontId="3" fillId="0" borderId="1" xfId="0" applyFont="1" applyBorder="1" applyAlignment="1">
      <alignment vertical="center"/>
    </xf>
    <xf numFmtId="0" fontId="1" fillId="0" borderId="1" xfId="0" applyFont="1" applyBorder="1"/>
    <xf numFmtId="0" fontId="18" fillId="0" borderId="1" xfId="0" applyFont="1" applyBorder="1"/>
    <xf numFmtId="0" fontId="19" fillId="0" borderId="0" xfId="1" applyFont="1" applyAlignment="1">
      <alignment horizontal="left" vertical="top" wrapText="1"/>
    </xf>
    <xf numFmtId="166" fontId="9" fillId="0" borderId="0" xfId="0" applyNumberFormat="1" applyFont="1"/>
    <xf numFmtId="0" fontId="14" fillId="0" borderId="0" xfId="0" applyFont="1" applyAlignment="1">
      <alignment horizontal="center" vertical="center" wrapText="1"/>
    </xf>
    <xf numFmtId="166" fontId="11" fillId="0" borderId="1" xfId="0" applyNumberFormat="1" applyFont="1" applyBorder="1"/>
    <xf numFmtId="0" fontId="11" fillId="0" borderId="2" xfId="0" applyFont="1" applyBorder="1" applyAlignment="1">
      <alignment horizontal="center"/>
    </xf>
    <xf numFmtId="0" fontId="20" fillId="4" borderId="0" xfId="0" applyFont="1" applyFill="1" applyAlignment="1">
      <alignment wrapText="1"/>
    </xf>
    <xf numFmtId="0" fontId="11" fillId="0" borderId="4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20" fillId="4" borderId="1" xfId="0" applyFont="1" applyFill="1" applyBorder="1" applyAlignment="1">
      <alignment wrapText="1"/>
    </xf>
    <xf numFmtId="0" fontId="21" fillId="3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7" fillId="0" borderId="0" xfId="0" applyFont="1"/>
    <xf numFmtId="0" fontId="13" fillId="3" borderId="3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165" fontId="11" fillId="0" borderId="2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1" fillId="0" borderId="8" xfId="0" applyFont="1" applyBorder="1" applyAlignment="1">
      <alignment wrapText="1"/>
    </xf>
    <xf numFmtId="0" fontId="11" fillId="0" borderId="9" xfId="0" applyFont="1" applyBorder="1"/>
    <xf numFmtId="0" fontId="11" fillId="0" borderId="11" xfId="0" applyFont="1" applyBorder="1" applyAlignment="1">
      <alignment wrapText="1"/>
    </xf>
    <xf numFmtId="166" fontId="11" fillId="0" borderId="10" xfId="0" applyNumberFormat="1" applyFont="1" applyBorder="1"/>
    <xf numFmtId="0" fontId="11" fillId="0" borderId="1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166" fontId="11" fillId="0" borderId="2" xfId="0" applyNumberFormat="1" applyFont="1" applyBorder="1"/>
    <xf numFmtId="0" fontId="11" fillId="0" borderId="10" xfId="0" applyFont="1" applyBorder="1"/>
    <xf numFmtId="0" fontId="11" fillId="0" borderId="14" xfId="0" applyFont="1" applyBorder="1"/>
    <xf numFmtId="0" fontId="11" fillId="0" borderId="16" xfId="0" applyFont="1" applyBorder="1" applyAlignment="1">
      <alignment wrapText="1"/>
    </xf>
    <xf numFmtId="0" fontId="11" fillId="0" borderId="6" xfId="0" applyFont="1" applyBorder="1"/>
    <xf numFmtId="0" fontId="11" fillId="0" borderId="17" xfId="0" applyFont="1" applyBorder="1" applyAlignment="1">
      <alignment wrapText="1"/>
    </xf>
    <xf numFmtId="0" fontId="11" fillId="0" borderId="4" xfId="0" applyFont="1" applyBorder="1" applyAlignment="1">
      <alignment vertical="center"/>
    </xf>
    <xf numFmtId="0" fontId="16" fillId="2" borderId="18" xfId="0" applyFont="1" applyFill="1" applyBorder="1" applyAlignment="1">
      <alignment horizontal="center" vertical="center" wrapText="1"/>
    </xf>
    <xf numFmtId="168" fontId="17" fillId="0" borderId="0" xfId="0" applyNumberFormat="1" applyFont="1"/>
    <xf numFmtId="167" fontId="0" fillId="0" borderId="19" xfId="0" applyNumberFormat="1" applyBorder="1" applyAlignment="1">
      <alignment wrapText="1"/>
    </xf>
    <xf numFmtId="0" fontId="11" fillId="0" borderId="2" xfId="0" applyFont="1" applyBorder="1" applyAlignment="1">
      <alignment horizontal="right" vertical="center"/>
    </xf>
    <xf numFmtId="0" fontId="11" fillId="4" borderId="0" xfId="0" applyFont="1" applyFill="1"/>
    <xf numFmtId="0" fontId="0" fillId="0" borderId="1" xfId="0" applyBorder="1" applyAlignment="1">
      <alignment wrapText="1"/>
    </xf>
    <xf numFmtId="0" fontId="11" fillId="4" borderId="0" xfId="0" applyFont="1" applyFill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6" fontId="9" fillId="3" borderId="6" xfId="0" applyNumberFormat="1" applyFont="1" applyFill="1" applyBorder="1" applyAlignment="1">
      <alignment horizontal="center"/>
    </xf>
    <xf numFmtId="166" fontId="9" fillId="3" borderId="0" xfId="0" applyNumberFormat="1" applyFont="1" applyFill="1" applyAlignment="1">
      <alignment horizontal="center"/>
    </xf>
    <xf numFmtId="0" fontId="9" fillId="3" borderId="6" xfId="0" applyFont="1" applyFill="1" applyBorder="1" applyAlignment="1">
      <alignment horizontal="center" wrapText="1"/>
    </xf>
    <xf numFmtId="0" fontId="9" fillId="3" borderId="0" xfId="0" applyFont="1" applyFill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left" vertical="center"/>
    </xf>
    <xf numFmtId="165" fontId="11" fillId="0" borderId="4" xfId="0" applyNumberFormat="1" applyFont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0" fillId="0" borderId="18" xfId="0" applyBorder="1"/>
    <xf numFmtId="0" fontId="0" fillId="0" borderId="7" xfId="0" applyBorder="1"/>
    <xf numFmtId="0" fontId="0" fillId="0" borderId="20" xfId="0" applyBorder="1"/>
    <xf numFmtId="0" fontId="0" fillId="0" borderId="15" xfId="0" applyBorder="1"/>
    <xf numFmtId="0" fontId="0" fillId="0" borderId="17" xfId="0" applyBorder="1"/>
    <xf numFmtId="0" fontId="16" fillId="0" borderId="1" xfId="0" applyFont="1" applyBorder="1"/>
    <xf numFmtId="167" fontId="16" fillId="0" borderId="1" xfId="0" applyNumberFormat="1" applyFont="1" applyBorder="1"/>
  </cellXfs>
  <cellStyles count="3">
    <cellStyle name="Comma [0] 2" xfId="2"/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zoomScale="150" zoomScaleNormal="150" workbookViewId="0">
      <selection activeCell="B9" sqref="B9"/>
    </sheetView>
  </sheetViews>
  <sheetFormatPr baseColWidth="10" defaultColWidth="8.85546875" defaultRowHeight="15" x14ac:dyDescent="0.25"/>
  <cols>
    <col min="1" max="1" width="23.28515625" customWidth="1"/>
    <col min="2" max="2" width="32.42578125" customWidth="1"/>
    <col min="3" max="3" width="18.42578125" customWidth="1"/>
    <col min="4" max="4" width="39.42578125" hidden="1" customWidth="1"/>
    <col min="5" max="5" width="15.42578125" customWidth="1"/>
    <col min="6" max="6" width="12" customWidth="1"/>
    <col min="7" max="7" width="22" customWidth="1"/>
    <col min="8" max="8" width="12.28515625" customWidth="1"/>
  </cols>
  <sheetData>
    <row r="1" spans="1:8" ht="21" x14ac:dyDescent="0.35">
      <c r="A1" s="95" t="s">
        <v>22</v>
      </c>
      <c r="B1" s="96"/>
      <c r="C1" s="96"/>
      <c r="D1" s="96"/>
      <c r="E1" s="96"/>
      <c r="F1" s="96"/>
      <c r="G1" s="96"/>
    </row>
    <row r="2" spans="1:8" ht="21" x14ac:dyDescent="0.35">
      <c r="A2" s="97">
        <v>2024</v>
      </c>
      <c r="B2" s="98"/>
      <c r="C2" s="98"/>
      <c r="D2" s="98"/>
      <c r="E2" s="98"/>
      <c r="F2" s="98"/>
      <c r="G2" s="98"/>
    </row>
    <row r="3" spans="1:8" ht="21" x14ac:dyDescent="0.35">
      <c r="A3" s="11"/>
      <c r="B3" s="11"/>
      <c r="C3" s="11"/>
      <c r="D3" s="11"/>
      <c r="E3" s="11"/>
      <c r="F3" s="11"/>
    </row>
    <row r="4" spans="1:8" ht="15.75" thickBot="1" x14ac:dyDescent="0.3"/>
    <row r="5" spans="1:8" ht="46.35" customHeight="1" thickBot="1" x14ac:dyDescent="0.3">
      <c r="A5" s="2"/>
      <c r="B5" s="1" t="s">
        <v>25</v>
      </c>
      <c r="C5" s="2" t="s">
        <v>26</v>
      </c>
      <c r="D5" s="4" t="s">
        <v>0</v>
      </c>
      <c r="E5" s="3" t="s">
        <v>27</v>
      </c>
      <c r="F5" s="3" t="s">
        <v>16</v>
      </c>
      <c r="G5" s="3" t="s">
        <v>29</v>
      </c>
    </row>
    <row r="6" spans="1:8" ht="15.75" thickBot="1" x14ac:dyDescent="0.3">
      <c r="A6" s="99" t="s">
        <v>32</v>
      </c>
      <c r="B6" s="6" t="s">
        <v>33</v>
      </c>
      <c r="C6" s="6">
        <v>105664</v>
      </c>
      <c r="D6" s="6"/>
      <c r="E6" s="6"/>
      <c r="F6" s="6"/>
      <c r="G6" s="6"/>
    </row>
    <row r="7" spans="1:8" ht="15.75" thickBot="1" x14ac:dyDescent="0.3">
      <c r="A7" s="100"/>
      <c r="B7" s="6" t="s">
        <v>34</v>
      </c>
      <c r="C7" s="6"/>
      <c r="D7" s="6"/>
      <c r="E7" s="6"/>
      <c r="F7" s="6"/>
      <c r="G7" s="6"/>
    </row>
    <row r="8" spans="1:8" ht="15.75" thickBot="1" x14ac:dyDescent="0.3">
      <c r="A8" s="100"/>
      <c r="B8" s="6" t="s">
        <v>113</v>
      </c>
      <c r="C8" s="6">
        <v>4595.75</v>
      </c>
      <c r="D8" s="6"/>
      <c r="E8" s="6"/>
      <c r="F8" s="6"/>
      <c r="G8" s="6">
        <v>4595.75</v>
      </c>
      <c r="H8" s="6" t="s">
        <v>115</v>
      </c>
    </row>
    <row r="9" spans="1:8" ht="15.75" thickBot="1" x14ac:dyDescent="0.3">
      <c r="A9" s="100"/>
      <c r="B9" s="114" t="s">
        <v>116</v>
      </c>
      <c r="C9" s="114"/>
      <c r="D9" s="114"/>
      <c r="E9" s="6"/>
      <c r="F9" s="6"/>
      <c r="G9" s="6">
        <v>27000</v>
      </c>
      <c r="H9" s="6" t="s">
        <v>117</v>
      </c>
    </row>
    <row r="10" spans="1:8" ht="15.75" thickBot="1" x14ac:dyDescent="0.3">
      <c r="A10" s="100"/>
      <c r="B10" s="118"/>
      <c r="C10" s="117"/>
      <c r="D10" s="116"/>
      <c r="E10" s="6"/>
      <c r="F10" s="6"/>
      <c r="G10" s="119">
        <f>SUM(G8:G9)</f>
        <v>31595.75</v>
      </c>
    </row>
    <row r="11" spans="1:8" x14ac:dyDescent="0.25">
      <c r="A11" s="100"/>
      <c r="G11" s="115"/>
    </row>
    <row r="12" spans="1:8" x14ac:dyDescent="0.25">
      <c r="A12" s="100"/>
    </row>
    <row r="13" spans="1:8" x14ac:dyDescent="0.25">
      <c r="A13" s="100"/>
    </row>
    <row r="14" spans="1:8" ht="15.75" thickBot="1" x14ac:dyDescent="0.3"/>
    <row r="15" spans="1:8" ht="15.75" thickBot="1" x14ac:dyDescent="0.3">
      <c r="A15" s="93" t="s">
        <v>2</v>
      </c>
      <c r="B15" s="17" t="s">
        <v>65</v>
      </c>
      <c r="C15" s="17"/>
      <c r="D15" s="19"/>
      <c r="E15" s="18"/>
      <c r="F15" s="18"/>
      <c r="G15" s="51">
        <v>3000</v>
      </c>
    </row>
    <row r="16" spans="1:8" ht="15.75" thickBot="1" x14ac:dyDescent="0.3">
      <c r="A16" s="94"/>
      <c r="B16" s="17" t="s">
        <v>69</v>
      </c>
      <c r="C16" s="17"/>
      <c r="D16" s="19"/>
      <c r="E16" s="18"/>
      <c r="F16" s="18"/>
      <c r="G16" s="51">
        <v>10000</v>
      </c>
    </row>
    <row r="17" spans="1:8" ht="15.75" thickBot="1" x14ac:dyDescent="0.3">
      <c r="A17" s="94"/>
      <c r="B17" s="17" t="s">
        <v>82</v>
      </c>
      <c r="C17" s="17"/>
      <c r="D17" s="19"/>
      <c r="E17" s="18"/>
      <c r="F17" s="18"/>
      <c r="G17" s="51">
        <v>10868.95</v>
      </c>
      <c r="H17" s="91" t="s">
        <v>102</v>
      </c>
    </row>
    <row r="18" spans="1:8" ht="15.75" thickBot="1" x14ac:dyDescent="0.3">
      <c r="A18" s="94"/>
      <c r="B18" s="17" t="s">
        <v>66</v>
      </c>
      <c r="C18" s="17"/>
      <c r="D18" s="19"/>
      <c r="E18" s="18"/>
      <c r="F18" s="18"/>
      <c r="G18" s="51">
        <v>13000</v>
      </c>
    </row>
    <row r="19" spans="1:8" ht="15.75" thickBot="1" x14ac:dyDescent="0.3">
      <c r="A19" s="94"/>
      <c r="B19" s="17" t="s">
        <v>67</v>
      </c>
      <c r="C19" s="17"/>
      <c r="D19" s="19"/>
      <c r="E19" s="18"/>
      <c r="F19" s="18"/>
      <c r="G19" s="51">
        <v>10000</v>
      </c>
    </row>
    <row r="20" spans="1:8" ht="15.75" thickBot="1" x14ac:dyDescent="0.3">
      <c r="A20" s="94"/>
      <c r="B20" s="17" t="s">
        <v>83</v>
      </c>
      <c r="C20" s="17"/>
      <c r="D20" s="19"/>
      <c r="E20" s="18"/>
      <c r="F20" s="18"/>
      <c r="G20" s="51">
        <v>10000</v>
      </c>
    </row>
    <row r="21" spans="1:8" ht="15.75" thickBot="1" x14ac:dyDescent="0.3">
      <c r="A21" s="94"/>
      <c r="B21" s="17" t="s">
        <v>30</v>
      </c>
      <c r="C21" s="17"/>
      <c r="D21" s="17"/>
      <c r="E21" s="17"/>
      <c r="F21" s="17"/>
      <c r="G21" s="51">
        <v>11691.8</v>
      </c>
      <c r="H21" s="6" t="s">
        <v>114</v>
      </c>
    </row>
    <row r="22" spans="1:8" ht="15.75" thickBot="1" x14ac:dyDescent="0.3">
      <c r="A22" s="94"/>
      <c r="B22" s="17" t="s">
        <v>86</v>
      </c>
      <c r="C22" s="17"/>
      <c r="D22" s="17"/>
      <c r="E22" s="17"/>
      <c r="F22" s="17"/>
      <c r="G22" s="51">
        <v>5514.9</v>
      </c>
      <c r="H22" s="91" t="s">
        <v>109</v>
      </c>
    </row>
    <row r="23" spans="1:8" ht="15.75" thickBot="1" x14ac:dyDescent="0.3">
      <c r="A23" s="94"/>
      <c r="B23" s="17" t="s">
        <v>95</v>
      </c>
      <c r="C23" s="17"/>
      <c r="D23" s="17"/>
      <c r="E23" s="17"/>
      <c r="F23" s="17"/>
      <c r="G23" s="88">
        <v>0</v>
      </c>
    </row>
    <row r="24" spans="1:8" ht="15.75" thickBot="1" x14ac:dyDescent="0.3">
      <c r="A24" s="15"/>
      <c r="B24" s="17" t="s">
        <v>96</v>
      </c>
      <c r="C24" s="17"/>
      <c r="D24" s="17"/>
      <c r="E24" s="17"/>
      <c r="F24" s="17"/>
      <c r="G24" s="51">
        <v>42226.67</v>
      </c>
      <c r="H24" s="91" t="s">
        <v>97</v>
      </c>
    </row>
    <row r="25" spans="1:8" ht="15.75" thickBot="1" x14ac:dyDescent="0.3">
      <c r="B25" s="17"/>
      <c r="C25" s="17"/>
      <c r="D25" s="17"/>
      <c r="E25" s="17"/>
      <c r="F25" s="17"/>
      <c r="G25" s="51"/>
    </row>
    <row r="26" spans="1:8" ht="15.75" thickBot="1" x14ac:dyDescent="0.3">
      <c r="B26" s="17"/>
      <c r="C26" s="17"/>
      <c r="D26" s="17"/>
      <c r="E26" s="17"/>
      <c r="F26" s="17"/>
      <c r="G26" s="51"/>
    </row>
    <row r="27" spans="1:8" ht="15.75" thickBot="1" x14ac:dyDescent="0.3">
      <c r="B27" s="17"/>
      <c r="C27" s="17"/>
      <c r="D27" s="19"/>
      <c r="E27" s="19"/>
      <c r="F27" s="18"/>
      <c r="G27" s="51"/>
    </row>
    <row r="28" spans="1:8" ht="15.75" thickBot="1" x14ac:dyDescent="0.3">
      <c r="B28" s="52"/>
      <c r="C28" s="6"/>
      <c r="D28" s="6"/>
      <c r="E28" s="6"/>
      <c r="F28" s="6"/>
      <c r="G28" s="6"/>
    </row>
    <row r="29" spans="1:8" ht="15.75" thickBot="1" x14ac:dyDescent="0.3">
      <c r="B29" s="53"/>
      <c r="C29" s="6"/>
      <c r="D29" s="6"/>
      <c r="E29" s="6"/>
      <c r="F29" s="6"/>
      <c r="G29" s="6"/>
    </row>
    <row r="30" spans="1:8" ht="15.75" thickBot="1" x14ac:dyDescent="0.3">
      <c r="B30" s="54"/>
      <c r="C30" s="6"/>
      <c r="D30" s="6"/>
      <c r="E30" s="6"/>
      <c r="F30" s="6"/>
      <c r="G30" s="6"/>
    </row>
    <row r="31" spans="1:8" ht="15.75" thickBot="1" x14ac:dyDescent="0.3">
      <c r="A31" t="s">
        <v>60</v>
      </c>
      <c r="B31" s="54"/>
      <c r="C31" s="6"/>
      <c r="D31" s="6"/>
      <c r="E31" s="6"/>
      <c r="F31" s="6"/>
      <c r="G31" s="120">
        <f>SUM(G15:G30)</f>
        <v>116302.31999999999</v>
      </c>
    </row>
    <row r="40" spans="1:6" ht="15.75" x14ac:dyDescent="0.25">
      <c r="B40" s="5" t="s">
        <v>1</v>
      </c>
      <c r="C40" s="20">
        <f>SUM(C15:C21)</f>
        <v>0</v>
      </c>
      <c r="D40" s="21"/>
      <c r="E40" s="20">
        <f>SUM(E15:E21)</f>
        <v>0</v>
      </c>
      <c r="F40" s="21"/>
    </row>
    <row r="42" spans="1:6" x14ac:dyDescent="0.25">
      <c r="A42" s="7" t="s">
        <v>3</v>
      </c>
      <c r="B42" t="s">
        <v>4</v>
      </c>
    </row>
    <row r="43" spans="1:6" x14ac:dyDescent="0.25">
      <c r="B43" t="s">
        <v>17</v>
      </c>
    </row>
    <row r="44" spans="1:6" x14ac:dyDescent="0.25">
      <c r="B44" t="s">
        <v>20</v>
      </c>
    </row>
    <row r="45" spans="1:6" x14ac:dyDescent="0.25">
      <c r="B45" t="s">
        <v>18</v>
      </c>
    </row>
    <row r="46" spans="1:6" x14ac:dyDescent="0.25">
      <c r="B46" t="s">
        <v>19</v>
      </c>
    </row>
    <row r="48" spans="1:6" x14ac:dyDescent="0.25">
      <c r="A48" s="8" t="s">
        <v>14</v>
      </c>
      <c r="B48" s="9" t="s">
        <v>110</v>
      </c>
      <c r="C48" s="9"/>
      <c r="D48" s="9"/>
      <c r="E48" s="9"/>
    </row>
    <row r="49" spans="1:5" x14ac:dyDescent="0.25">
      <c r="A49" s="8"/>
      <c r="B49" s="9" t="s">
        <v>111</v>
      </c>
      <c r="C49" s="9"/>
      <c r="D49" s="9"/>
      <c r="E49" s="9"/>
    </row>
  </sheetData>
  <mergeCells count="4">
    <mergeCell ref="A15:A23"/>
    <mergeCell ref="A1:G1"/>
    <mergeCell ref="A2:G2"/>
    <mergeCell ref="A6:A13"/>
  </mergeCells>
  <pageMargins left="0.7" right="0.7" top="0.75" bottom="0.75" header="0.3" footer="0.3"/>
  <pageSetup scale="78" orientation="landscape" horizontalDpi="4294967293" verticalDpi="4294967293" r:id="rId1"/>
  <headerFooter>
    <oddFooter>&amp;F&amp;RPage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E29" sqref="E29"/>
    </sheetView>
  </sheetViews>
  <sheetFormatPr baseColWidth="10" defaultColWidth="8.85546875" defaultRowHeight="15" x14ac:dyDescent="0.25"/>
  <cols>
    <col min="1" max="1" width="7.42578125" style="31" customWidth="1"/>
    <col min="2" max="2" width="28.7109375" style="32" customWidth="1"/>
    <col min="3" max="3" width="11.28515625" style="30" customWidth="1"/>
    <col min="4" max="4" width="16.7109375" style="30" customWidth="1"/>
    <col min="5" max="5" width="95" style="32" customWidth="1"/>
    <col min="6" max="6" width="39.28515625" style="30" customWidth="1"/>
    <col min="7" max="16384" width="8.85546875" style="30"/>
  </cols>
  <sheetData>
    <row r="1" spans="1:5" ht="19.5" thickBot="1" x14ac:dyDescent="0.35">
      <c r="A1" s="26"/>
      <c r="B1" s="27" t="s">
        <v>28</v>
      </c>
      <c r="C1" s="67"/>
      <c r="D1" s="28" t="s">
        <v>35</v>
      </c>
      <c r="E1" s="64" t="s">
        <v>107</v>
      </c>
    </row>
    <row r="3" spans="1:5" x14ac:dyDescent="0.25">
      <c r="B3" s="34" t="s">
        <v>10</v>
      </c>
      <c r="C3" s="36"/>
      <c r="D3" s="36"/>
      <c r="E3" s="37"/>
    </row>
    <row r="4" spans="1:5" ht="15.75" thickBot="1" x14ac:dyDescent="0.3">
      <c r="B4" s="38"/>
    </row>
    <row r="5" spans="1:5" ht="56.1" customHeight="1" thickBot="1" x14ac:dyDescent="0.3">
      <c r="A5" s="39"/>
      <c r="B5" s="3"/>
      <c r="C5" s="68"/>
      <c r="D5" s="106" t="s">
        <v>24</v>
      </c>
      <c r="E5" s="107"/>
    </row>
    <row r="6" spans="1:5" ht="15.95" customHeight="1" thickBot="1" x14ac:dyDescent="0.3">
      <c r="A6" s="24" t="s">
        <v>5</v>
      </c>
      <c r="B6" s="10"/>
      <c r="C6" s="65"/>
      <c r="D6" s="108"/>
      <c r="E6" s="109"/>
    </row>
    <row r="7" spans="1:5" ht="15.75" thickBot="1" x14ac:dyDescent="0.3">
      <c r="A7" s="24" t="s">
        <v>6</v>
      </c>
      <c r="B7" s="10"/>
      <c r="C7" s="65"/>
      <c r="D7" s="108"/>
      <c r="E7" s="109"/>
    </row>
    <row r="8" spans="1:5" ht="15.75" thickBot="1" x14ac:dyDescent="0.3">
      <c r="A8" s="24" t="s">
        <v>7</v>
      </c>
      <c r="B8" s="40"/>
      <c r="C8" s="65"/>
      <c r="D8" s="108"/>
      <c r="E8" s="109"/>
    </row>
    <row r="9" spans="1:5" ht="15.75" thickBot="1" x14ac:dyDescent="0.3">
      <c r="B9" s="41" t="s">
        <v>8</v>
      </c>
      <c r="C9" s="25"/>
    </row>
    <row r="10" spans="1:5" x14ac:dyDescent="0.25">
      <c r="B10" s="43"/>
    </row>
    <row r="11" spans="1:5" x14ac:dyDescent="0.25">
      <c r="B11" s="57" t="s">
        <v>11</v>
      </c>
      <c r="C11" s="36"/>
      <c r="D11" s="36"/>
      <c r="E11" s="37"/>
    </row>
    <row r="12" spans="1:5" x14ac:dyDescent="0.25">
      <c r="B12" s="34"/>
      <c r="D12" s="36"/>
      <c r="E12" s="37"/>
    </row>
    <row r="13" spans="1:5" x14ac:dyDescent="0.25">
      <c r="A13" s="44" t="s">
        <v>23</v>
      </c>
      <c r="B13" s="43"/>
    </row>
    <row r="14" spans="1:5" ht="15.75" thickBot="1" x14ac:dyDescent="0.3"/>
    <row r="15" spans="1:5" ht="15.75" thickBot="1" x14ac:dyDescent="0.3">
      <c r="A15" s="39"/>
      <c r="B15" s="45" t="s">
        <v>15</v>
      </c>
      <c r="C15" s="69"/>
      <c r="D15" s="110" t="s">
        <v>43</v>
      </c>
      <c r="E15" s="110"/>
    </row>
    <row r="16" spans="1:5" ht="15.75" thickBot="1" x14ac:dyDescent="0.3">
      <c r="A16" s="24">
        <v>1</v>
      </c>
      <c r="B16" s="16"/>
      <c r="C16" s="65"/>
      <c r="D16" s="105" t="s">
        <v>121</v>
      </c>
      <c r="E16" s="105"/>
    </row>
    <row r="17" spans="1:5" ht="15.75" thickBot="1" x14ac:dyDescent="0.3">
      <c r="A17" s="24">
        <v>2</v>
      </c>
      <c r="B17" s="16"/>
      <c r="C17" s="65"/>
      <c r="D17" s="105"/>
      <c r="E17" s="105"/>
    </row>
    <row r="18" spans="1:5" ht="15.75" thickBot="1" x14ac:dyDescent="0.3">
      <c r="A18" s="24">
        <v>3</v>
      </c>
      <c r="B18" s="16" t="s">
        <v>9</v>
      </c>
      <c r="C18" s="65"/>
      <c r="D18" s="105"/>
      <c r="E18" s="105"/>
    </row>
    <row r="19" spans="1:5" ht="15.75" thickBot="1" x14ac:dyDescent="0.3">
      <c r="A19" s="24">
        <v>4</v>
      </c>
      <c r="B19" s="16"/>
      <c r="C19" s="25"/>
      <c r="D19" s="101"/>
      <c r="E19" s="102"/>
    </row>
    <row r="20" spans="1:5" ht="15.75" thickBot="1" x14ac:dyDescent="0.3">
      <c r="A20" s="24">
        <v>5</v>
      </c>
      <c r="B20" s="25"/>
      <c r="C20" s="25"/>
      <c r="D20" s="101"/>
      <c r="E20" s="102"/>
    </row>
    <row r="21" spans="1:5" ht="15.75" thickBot="1" x14ac:dyDescent="0.3">
      <c r="A21" s="24">
        <v>6</v>
      </c>
      <c r="B21" s="25"/>
      <c r="C21" s="25"/>
      <c r="D21" s="101"/>
      <c r="E21" s="102"/>
    </row>
    <row r="22" spans="1:5" ht="15.75" thickBot="1" x14ac:dyDescent="0.3">
      <c r="A22" s="24">
        <v>7</v>
      </c>
      <c r="B22" s="25"/>
      <c r="C22" s="25"/>
      <c r="D22" s="101"/>
      <c r="E22" s="102"/>
    </row>
    <row r="23" spans="1:5" ht="15.75" thickBot="1" x14ac:dyDescent="0.3">
      <c r="A23" s="24">
        <v>8</v>
      </c>
      <c r="B23" s="16"/>
      <c r="C23" s="25"/>
      <c r="D23" s="101"/>
      <c r="E23" s="102"/>
    </row>
    <row r="24" spans="1:5" ht="15.75" thickBot="1" x14ac:dyDescent="0.3">
      <c r="A24" s="24">
        <v>9</v>
      </c>
      <c r="B24" s="16"/>
      <c r="C24" s="25"/>
      <c r="D24" s="101"/>
      <c r="E24" s="102"/>
    </row>
    <row r="25" spans="1:5" ht="15.75" thickBot="1" x14ac:dyDescent="0.3">
      <c r="A25" s="24">
        <v>10</v>
      </c>
      <c r="B25" s="16"/>
      <c r="C25" s="25"/>
      <c r="D25" s="101"/>
      <c r="E25" s="102"/>
    </row>
    <row r="26" spans="1:5" ht="15.75" x14ac:dyDescent="0.25">
      <c r="B26" s="47" t="s">
        <v>12</v>
      </c>
      <c r="C26" s="66">
        <f>SUM(B16:C25)</f>
        <v>0</v>
      </c>
    </row>
    <row r="27" spans="1:5" ht="15.75" x14ac:dyDescent="0.25">
      <c r="B27" s="49"/>
      <c r="C27" s="66"/>
    </row>
    <row r="28" spans="1:5" ht="15.75" x14ac:dyDescent="0.25">
      <c r="B28" s="47" t="s">
        <v>13</v>
      </c>
      <c r="C28" s="66">
        <f>C9-C26</f>
        <v>0</v>
      </c>
    </row>
  </sheetData>
  <mergeCells count="15">
    <mergeCell ref="D16:E16"/>
    <mergeCell ref="D5:E5"/>
    <mergeCell ref="D6:E6"/>
    <mergeCell ref="D7:E7"/>
    <mergeCell ref="D8:E8"/>
    <mergeCell ref="D15:E15"/>
    <mergeCell ref="D23:E23"/>
    <mergeCell ref="D24:E24"/>
    <mergeCell ref="D25:E25"/>
    <mergeCell ref="D17:E17"/>
    <mergeCell ref="D18:E18"/>
    <mergeCell ref="D19:E19"/>
    <mergeCell ref="D20:E20"/>
    <mergeCell ref="D21:E21"/>
    <mergeCell ref="D22:E22"/>
  </mergeCells>
  <pageMargins left="0.7" right="0.7" top="0.75" bottom="0.75" header="0.3" footer="0.3"/>
  <pageSetup scale="74" orientation="landscape" horizontalDpi="4294967293" verticalDpi="4294967293" r:id="rId1"/>
  <headerFooter>
    <oddFooter>&amp;F&amp;RPage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D21" sqref="D21:E21"/>
    </sheetView>
  </sheetViews>
  <sheetFormatPr baseColWidth="10" defaultColWidth="8.85546875" defaultRowHeight="15" x14ac:dyDescent="0.25"/>
  <cols>
    <col min="1" max="1" width="7.42578125" style="31" customWidth="1"/>
    <col min="2" max="2" width="28.7109375" style="32" customWidth="1"/>
    <col min="3" max="3" width="11.28515625" style="30" customWidth="1"/>
    <col min="4" max="4" width="16.7109375" style="30" customWidth="1"/>
    <col min="5" max="5" width="95" style="32" customWidth="1"/>
    <col min="6" max="6" width="39.28515625" style="30" customWidth="1"/>
    <col min="7" max="16384" width="8.85546875" style="30"/>
  </cols>
  <sheetData>
    <row r="1" spans="1:5" ht="19.5" thickBot="1" x14ac:dyDescent="0.35">
      <c r="A1" s="26"/>
      <c r="B1" s="27" t="s">
        <v>28</v>
      </c>
      <c r="C1" s="67"/>
      <c r="D1" s="28" t="s">
        <v>35</v>
      </c>
      <c r="E1" s="64" t="s">
        <v>108</v>
      </c>
    </row>
    <row r="3" spans="1:5" x14ac:dyDescent="0.25">
      <c r="B3" s="34" t="s">
        <v>10</v>
      </c>
      <c r="C3" s="36"/>
      <c r="D3" s="36"/>
      <c r="E3" s="37"/>
    </row>
    <row r="4" spans="1:5" ht="15.75" thickBot="1" x14ac:dyDescent="0.3">
      <c r="B4" s="38"/>
    </row>
    <row r="5" spans="1:5" ht="56.1" customHeight="1" thickBot="1" x14ac:dyDescent="0.3">
      <c r="A5" s="39"/>
      <c r="B5" s="3"/>
      <c r="C5" s="68"/>
      <c r="D5" s="106" t="s">
        <v>24</v>
      </c>
      <c r="E5" s="107"/>
    </row>
    <row r="6" spans="1:5" ht="15.95" customHeight="1" thickBot="1" x14ac:dyDescent="0.3">
      <c r="A6" s="24" t="s">
        <v>5</v>
      </c>
      <c r="B6" s="10"/>
      <c r="C6" s="65"/>
      <c r="D6" s="108"/>
      <c r="E6" s="109"/>
    </row>
    <row r="7" spans="1:5" ht="15.75" thickBot="1" x14ac:dyDescent="0.3">
      <c r="A7" s="24" t="s">
        <v>6</v>
      </c>
      <c r="B7" s="10"/>
      <c r="C7" s="65"/>
      <c r="D7" s="108"/>
      <c r="E7" s="109"/>
    </row>
    <row r="8" spans="1:5" ht="15.75" thickBot="1" x14ac:dyDescent="0.3">
      <c r="A8" s="24" t="s">
        <v>7</v>
      </c>
      <c r="B8" s="40"/>
      <c r="C8" s="65"/>
      <c r="D8" s="108"/>
      <c r="E8" s="109"/>
    </row>
    <row r="9" spans="1:5" ht="15.75" thickBot="1" x14ac:dyDescent="0.3">
      <c r="B9" s="41" t="s">
        <v>8</v>
      </c>
      <c r="C9" s="25"/>
    </row>
    <row r="10" spans="1:5" x14ac:dyDescent="0.25">
      <c r="B10" s="43"/>
    </row>
    <row r="11" spans="1:5" x14ac:dyDescent="0.25">
      <c r="B11" s="57" t="s">
        <v>11</v>
      </c>
      <c r="C11" s="36"/>
      <c r="D11" s="36"/>
      <c r="E11" s="37"/>
    </row>
    <row r="12" spans="1:5" x14ac:dyDescent="0.25">
      <c r="B12" s="34"/>
      <c r="D12" s="36"/>
      <c r="E12" s="37"/>
    </row>
    <row r="13" spans="1:5" x14ac:dyDescent="0.25">
      <c r="A13" s="44" t="s">
        <v>23</v>
      </c>
      <c r="B13" s="43"/>
    </row>
    <row r="14" spans="1:5" ht="15.75" thickBot="1" x14ac:dyDescent="0.3"/>
    <row r="15" spans="1:5" ht="15.75" thickBot="1" x14ac:dyDescent="0.3">
      <c r="A15" s="39"/>
      <c r="B15" s="45" t="s">
        <v>15</v>
      </c>
      <c r="C15" s="69"/>
      <c r="D15" s="110" t="s">
        <v>43</v>
      </c>
      <c r="E15" s="110"/>
    </row>
    <row r="16" spans="1:5" ht="15.75" thickBot="1" x14ac:dyDescent="0.3">
      <c r="A16" s="24">
        <v>1</v>
      </c>
      <c r="B16" s="70" t="s">
        <v>87</v>
      </c>
      <c r="C16" s="89">
        <v>38471</v>
      </c>
      <c r="D16" s="105"/>
      <c r="E16" s="105"/>
    </row>
    <row r="17" spans="1:5" ht="15.75" thickBot="1" x14ac:dyDescent="0.3">
      <c r="A17" s="24">
        <v>2</v>
      </c>
      <c r="B17" s="70" t="s">
        <v>88</v>
      </c>
      <c r="C17" s="89"/>
      <c r="D17" s="105"/>
      <c r="E17" s="105"/>
    </row>
    <row r="18" spans="1:5" ht="15.75" thickBot="1" x14ac:dyDescent="0.3">
      <c r="A18" s="24">
        <v>3</v>
      </c>
      <c r="B18" s="70" t="s">
        <v>89</v>
      </c>
      <c r="C18" s="89">
        <v>2000</v>
      </c>
      <c r="D18" s="105"/>
      <c r="E18" s="105"/>
    </row>
    <row r="19" spans="1:5" ht="15.75" thickBot="1" x14ac:dyDescent="0.3">
      <c r="A19" s="24">
        <v>4</v>
      </c>
      <c r="B19" s="70" t="s">
        <v>90</v>
      </c>
      <c r="C19" s="89">
        <v>2000</v>
      </c>
      <c r="D19" s="101"/>
      <c r="E19" s="102"/>
    </row>
    <row r="20" spans="1:5" ht="15.75" thickBot="1" x14ac:dyDescent="0.3">
      <c r="A20" s="24">
        <v>5</v>
      </c>
      <c r="B20" s="70" t="s">
        <v>91</v>
      </c>
      <c r="C20" s="89">
        <v>1000</v>
      </c>
      <c r="D20" s="101"/>
      <c r="E20" s="102"/>
    </row>
    <row r="21" spans="1:5" ht="15.75" thickBot="1" x14ac:dyDescent="0.3">
      <c r="A21" s="24">
        <v>6</v>
      </c>
      <c r="B21" s="70" t="s">
        <v>92</v>
      </c>
      <c r="C21" s="89">
        <v>1000</v>
      </c>
      <c r="D21" s="101"/>
      <c r="E21" s="102"/>
    </row>
    <row r="22" spans="1:5" ht="15.75" thickBot="1" x14ac:dyDescent="0.3">
      <c r="A22" s="24">
        <v>7</v>
      </c>
      <c r="B22" s="70" t="s">
        <v>93</v>
      </c>
      <c r="C22" s="89">
        <v>200</v>
      </c>
      <c r="D22" s="101"/>
      <c r="E22" s="102"/>
    </row>
    <row r="23" spans="1:5" ht="15.75" thickBot="1" x14ac:dyDescent="0.3">
      <c r="A23" s="24">
        <v>8</v>
      </c>
      <c r="B23" s="70" t="s">
        <v>94</v>
      </c>
      <c r="C23" s="89">
        <v>1270</v>
      </c>
      <c r="D23" s="101"/>
      <c r="E23" s="102"/>
    </row>
    <row r="24" spans="1:5" ht="15.75" thickBot="1" x14ac:dyDescent="0.3">
      <c r="A24" s="24">
        <v>9</v>
      </c>
      <c r="B24" s="16"/>
      <c r="C24" s="25"/>
      <c r="D24" s="101"/>
      <c r="E24" s="102"/>
    </row>
    <row r="25" spans="1:5" ht="15.75" thickBot="1" x14ac:dyDescent="0.3">
      <c r="A25" s="24">
        <v>10</v>
      </c>
      <c r="B25" s="16"/>
      <c r="C25" s="25"/>
      <c r="D25" s="101"/>
      <c r="E25" s="102"/>
    </row>
    <row r="26" spans="1:5" ht="15.75" x14ac:dyDescent="0.25">
      <c r="B26" s="47" t="s">
        <v>12</v>
      </c>
      <c r="C26" s="66">
        <f>SUM(B16:C25)</f>
        <v>45941</v>
      </c>
      <c r="D26" s="90" t="s">
        <v>100</v>
      </c>
      <c r="E26" s="92"/>
    </row>
    <row r="27" spans="1:5" ht="15.75" x14ac:dyDescent="0.25">
      <c r="B27" s="49"/>
      <c r="C27" s="66"/>
    </row>
    <row r="28" spans="1:5" ht="15.75" x14ac:dyDescent="0.25">
      <c r="B28" s="47" t="s">
        <v>13</v>
      </c>
      <c r="C28" s="66">
        <f>C9-C26</f>
        <v>-45941</v>
      </c>
    </row>
  </sheetData>
  <mergeCells count="15">
    <mergeCell ref="D23:E23"/>
    <mergeCell ref="D24:E24"/>
    <mergeCell ref="D25:E25"/>
    <mergeCell ref="D17:E17"/>
    <mergeCell ref="D18:E18"/>
    <mergeCell ref="D19:E19"/>
    <mergeCell ref="D20:E20"/>
    <mergeCell ref="D21:E21"/>
    <mergeCell ref="D22:E22"/>
    <mergeCell ref="D16:E16"/>
    <mergeCell ref="D5:E5"/>
    <mergeCell ref="D6:E6"/>
    <mergeCell ref="D7:E7"/>
    <mergeCell ref="D8:E8"/>
    <mergeCell ref="D15:E15"/>
  </mergeCells>
  <pageMargins left="0.7" right="0.7" top="0.75" bottom="0.75" header="0.3" footer="0.3"/>
  <pageSetup scale="74" orientation="landscape" horizontalDpi="4294967293" verticalDpi="4294967293" r:id="rId1"/>
  <headerFooter>
    <oddFooter>&amp;F&amp;RPage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6" sqref="A6"/>
    </sheetView>
  </sheetViews>
  <sheetFormatPr baseColWidth="10" defaultColWidth="8.85546875" defaultRowHeight="15" x14ac:dyDescent="0.25"/>
  <cols>
    <col min="1" max="1" width="127.85546875" customWidth="1"/>
  </cols>
  <sheetData>
    <row r="1" spans="1:2" ht="18.75" x14ac:dyDescent="0.3">
      <c r="A1" s="12" t="s">
        <v>21</v>
      </c>
      <c r="B1" s="13"/>
    </row>
    <row r="2" spans="1:2" ht="21" x14ac:dyDescent="0.35">
      <c r="A2" s="56" t="s">
        <v>38</v>
      </c>
      <c r="B2" s="13"/>
    </row>
    <row r="3" spans="1:2" ht="19.5" customHeight="1" x14ac:dyDescent="0.25">
      <c r="A3" s="14" t="s">
        <v>39</v>
      </c>
    </row>
    <row r="4" spans="1:2" x14ac:dyDescent="0.25">
      <c r="A4" t="s">
        <v>40</v>
      </c>
    </row>
    <row r="5" spans="1:2" ht="15.75" x14ac:dyDescent="0.25">
      <c r="A5" s="14" t="s">
        <v>36</v>
      </c>
    </row>
    <row r="6" spans="1:2" ht="15.75" x14ac:dyDescent="0.25">
      <c r="A6" s="14" t="s">
        <v>37</v>
      </c>
    </row>
    <row r="7" spans="1:2" ht="15.75" x14ac:dyDescent="0.25">
      <c r="A7" s="14" t="s">
        <v>42</v>
      </c>
    </row>
    <row r="8" spans="1:2" ht="42" x14ac:dyDescent="0.25">
      <c r="A8" s="55" t="s">
        <v>41</v>
      </c>
    </row>
    <row r="9" spans="1:2" ht="18" customHeight="1" x14ac:dyDescent="0.25">
      <c r="A9" s="14"/>
    </row>
    <row r="10" spans="1:2" ht="15.75" x14ac:dyDescent="0.25">
      <c r="A10" s="14"/>
    </row>
    <row r="11" spans="1:2" ht="15.75" x14ac:dyDescent="0.25">
      <c r="A11" s="14"/>
    </row>
    <row r="12" spans="1:2" ht="15.75" x14ac:dyDescent="0.25">
      <c r="A12" s="14"/>
    </row>
    <row r="13" spans="1:2" ht="15.75" x14ac:dyDescent="0.25">
      <c r="A13" s="14"/>
    </row>
    <row r="14" spans="1:2" ht="15.75" x14ac:dyDescent="0.25">
      <c r="A14" s="14"/>
    </row>
    <row r="15" spans="1:2" ht="24" customHeight="1" x14ac:dyDescent="0.25">
      <c r="A15" s="14"/>
    </row>
    <row r="16" spans="1:2" ht="15.75" x14ac:dyDescent="0.25">
      <c r="A16" s="14"/>
    </row>
    <row r="17" spans="1:1" ht="15.75" x14ac:dyDescent="0.25">
      <c r="A17" s="14"/>
    </row>
  </sheetData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E27" sqref="E27"/>
    </sheetView>
  </sheetViews>
  <sheetFormatPr baseColWidth="10" defaultColWidth="8.85546875" defaultRowHeight="15" x14ac:dyDescent="0.25"/>
  <cols>
    <col min="1" max="1" width="7.42578125" style="31" customWidth="1"/>
    <col min="2" max="2" width="28.7109375" style="32" customWidth="1"/>
    <col min="3" max="3" width="11.28515625" style="50" customWidth="1"/>
    <col min="4" max="4" width="16.7109375" style="30" customWidth="1"/>
    <col min="5" max="5" width="95" style="32" customWidth="1"/>
    <col min="6" max="6" width="39.28515625" style="30" customWidth="1"/>
    <col min="7" max="16384" width="8.85546875" style="30"/>
  </cols>
  <sheetData>
    <row r="1" spans="1:5" ht="19.5" thickBot="1" x14ac:dyDescent="0.35">
      <c r="A1" s="26"/>
      <c r="B1" s="27" t="s">
        <v>28</v>
      </c>
      <c r="C1" s="28"/>
      <c r="D1" s="28" t="s">
        <v>35</v>
      </c>
      <c r="E1" s="29"/>
    </row>
    <row r="2" spans="1:5" x14ac:dyDescent="0.25">
      <c r="C2" s="33"/>
    </row>
    <row r="3" spans="1:5" x14ac:dyDescent="0.25">
      <c r="B3" s="34" t="s">
        <v>10</v>
      </c>
      <c r="C3" s="35"/>
      <c r="D3" s="36"/>
      <c r="E3" s="37"/>
    </row>
    <row r="4" spans="1:5" ht="15.75" thickBot="1" x14ac:dyDescent="0.3">
      <c r="B4" s="38"/>
      <c r="C4" s="33"/>
    </row>
    <row r="5" spans="1:5" ht="56.1" customHeight="1" thickBot="1" x14ac:dyDescent="0.3">
      <c r="A5" s="39"/>
      <c r="B5" s="3"/>
      <c r="C5" s="22"/>
      <c r="D5" s="106" t="s">
        <v>24</v>
      </c>
      <c r="E5" s="107"/>
    </row>
    <row r="6" spans="1:5" ht="15.95" customHeight="1" thickBot="1" x14ac:dyDescent="0.3">
      <c r="A6" s="24" t="s">
        <v>5</v>
      </c>
      <c r="B6" s="10"/>
      <c r="C6" s="23"/>
      <c r="D6" s="108"/>
      <c r="E6" s="109"/>
    </row>
    <row r="7" spans="1:5" ht="15.75" thickBot="1" x14ac:dyDescent="0.3">
      <c r="A7" s="24" t="s">
        <v>6</v>
      </c>
      <c r="B7" s="10"/>
      <c r="C7" s="23"/>
      <c r="D7" s="108"/>
      <c r="E7" s="109"/>
    </row>
    <row r="8" spans="1:5" ht="15.75" thickBot="1" x14ac:dyDescent="0.3">
      <c r="A8" s="24" t="s">
        <v>7</v>
      </c>
      <c r="B8" s="40"/>
      <c r="C8" s="23"/>
      <c r="D8" s="108"/>
      <c r="E8" s="109"/>
    </row>
    <row r="9" spans="1:5" ht="15.75" thickBot="1" x14ac:dyDescent="0.3">
      <c r="B9" s="41" t="s">
        <v>8</v>
      </c>
      <c r="C9" s="42"/>
    </row>
    <row r="10" spans="1:5" x14ac:dyDescent="0.25">
      <c r="B10" s="43"/>
      <c r="C10" s="33"/>
    </row>
    <row r="11" spans="1:5" x14ac:dyDescent="0.25">
      <c r="B11" s="57" t="s">
        <v>11</v>
      </c>
      <c r="C11" s="35"/>
      <c r="D11" s="36"/>
      <c r="E11" s="37"/>
    </row>
    <row r="12" spans="1:5" x14ac:dyDescent="0.25">
      <c r="B12" s="34"/>
      <c r="C12" s="33"/>
      <c r="D12" s="36"/>
      <c r="E12" s="37"/>
    </row>
    <row r="13" spans="1:5" x14ac:dyDescent="0.25">
      <c r="A13" s="44" t="s">
        <v>23</v>
      </c>
      <c r="B13" s="43"/>
      <c r="C13" s="33"/>
    </row>
    <row r="14" spans="1:5" ht="15.75" thickBot="1" x14ac:dyDescent="0.3">
      <c r="C14" s="33"/>
    </row>
    <row r="15" spans="1:5" ht="15.75" thickBot="1" x14ac:dyDescent="0.3">
      <c r="A15" s="39"/>
      <c r="B15" s="45" t="s">
        <v>15</v>
      </c>
      <c r="C15" s="46"/>
      <c r="D15" s="110" t="s">
        <v>43</v>
      </c>
      <c r="E15" s="110"/>
    </row>
    <row r="16" spans="1:5" ht="15.75" thickBot="1" x14ac:dyDescent="0.3">
      <c r="A16" s="24">
        <v>1</v>
      </c>
      <c r="B16" s="16"/>
      <c r="C16" s="23"/>
      <c r="D16" s="105"/>
      <c r="E16" s="105"/>
    </row>
    <row r="17" spans="1:5" ht="15.75" thickBot="1" x14ac:dyDescent="0.3">
      <c r="A17" s="24">
        <v>2</v>
      </c>
      <c r="B17" s="16" t="s">
        <v>9</v>
      </c>
      <c r="C17" s="23"/>
      <c r="D17" s="105"/>
      <c r="E17" s="105"/>
    </row>
    <row r="18" spans="1:5" ht="15.75" thickBot="1" x14ac:dyDescent="0.3">
      <c r="A18" s="24">
        <v>3</v>
      </c>
      <c r="B18" s="16" t="s">
        <v>9</v>
      </c>
      <c r="C18" s="23"/>
      <c r="D18" s="105"/>
      <c r="E18" s="105"/>
    </row>
    <row r="19" spans="1:5" ht="15.75" thickBot="1" x14ac:dyDescent="0.3">
      <c r="A19" s="24">
        <v>4</v>
      </c>
      <c r="B19" s="16"/>
      <c r="C19" s="42"/>
      <c r="D19" s="101"/>
      <c r="E19" s="102"/>
    </row>
    <row r="20" spans="1:5" ht="15.75" thickBot="1" x14ac:dyDescent="0.3">
      <c r="A20" s="24">
        <v>5</v>
      </c>
      <c r="B20" s="25"/>
      <c r="C20" s="25"/>
      <c r="D20" s="101"/>
      <c r="E20" s="102"/>
    </row>
    <row r="21" spans="1:5" ht="15.75" thickBot="1" x14ac:dyDescent="0.3">
      <c r="A21" s="24">
        <v>6</v>
      </c>
      <c r="B21" s="25"/>
      <c r="C21" s="25"/>
      <c r="D21" s="101"/>
      <c r="E21" s="102"/>
    </row>
    <row r="22" spans="1:5" ht="15.75" thickBot="1" x14ac:dyDescent="0.3">
      <c r="A22" s="24">
        <v>7</v>
      </c>
      <c r="B22" s="25"/>
      <c r="C22" s="25"/>
      <c r="D22" s="101"/>
      <c r="E22" s="102"/>
    </row>
    <row r="23" spans="1:5" ht="15.75" thickBot="1" x14ac:dyDescent="0.3">
      <c r="A23" s="24">
        <v>8</v>
      </c>
      <c r="B23" s="16"/>
      <c r="C23" s="58"/>
      <c r="D23" s="101"/>
      <c r="E23" s="102"/>
    </row>
    <row r="24" spans="1:5" ht="15.75" thickBot="1" x14ac:dyDescent="0.3">
      <c r="A24" s="24">
        <v>9</v>
      </c>
      <c r="B24" s="16"/>
      <c r="C24" s="58"/>
      <c r="D24" s="101"/>
      <c r="E24" s="102"/>
    </row>
    <row r="25" spans="1:5" ht="15.75" thickBot="1" x14ac:dyDescent="0.3">
      <c r="A25" s="24">
        <v>10</v>
      </c>
      <c r="B25" s="16"/>
      <c r="C25" s="58"/>
      <c r="D25" s="101"/>
      <c r="E25" s="102"/>
    </row>
    <row r="26" spans="1:5" ht="15.75" x14ac:dyDescent="0.25">
      <c r="B26" s="47" t="s">
        <v>12</v>
      </c>
      <c r="C26" s="48">
        <f>SUM(B16:C25)</f>
        <v>0</v>
      </c>
    </row>
    <row r="27" spans="1:5" ht="15.75" x14ac:dyDescent="0.25">
      <c r="B27" s="49"/>
      <c r="C27" s="48"/>
    </row>
    <row r="28" spans="1:5" ht="15.75" x14ac:dyDescent="0.25">
      <c r="B28" s="47" t="s">
        <v>13</v>
      </c>
      <c r="C28" s="48">
        <f>C9-C26</f>
        <v>0</v>
      </c>
    </row>
  </sheetData>
  <mergeCells count="15">
    <mergeCell ref="D5:E5"/>
    <mergeCell ref="D6:E6"/>
    <mergeCell ref="D7:E7"/>
    <mergeCell ref="D8:E8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</mergeCells>
  <pageMargins left="0.7" right="0.7" top="0.75" bottom="0.75" header="0.3" footer="0.3"/>
  <pageSetup scale="74" orientation="landscape" horizontalDpi="4294967293" verticalDpi="4294967293" r:id="rId1"/>
  <headerFooter>
    <oddFooter>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C26" sqref="C26"/>
    </sheetView>
  </sheetViews>
  <sheetFormatPr baseColWidth="10" defaultColWidth="8.85546875" defaultRowHeight="15" x14ac:dyDescent="0.25"/>
  <cols>
    <col min="1" max="1" width="7.42578125" style="31" customWidth="1"/>
    <col min="2" max="2" width="28.7109375" style="32" customWidth="1"/>
    <col min="3" max="3" width="11.28515625" style="30" customWidth="1"/>
    <col min="4" max="4" width="16.7109375" style="30" customWidth="1"/>
    <col min="5" max="5" width="95" style="32" customWidth="1"/>
    <col min="6" max="6" width="39.28515625" style="30" customWidth="1"/>
    <col min="7" max="16384" width="8.85546875" style="30"/>
  </cols>
  <sheetData>
    <row r="1" spans="1:5" ht="19.5" thickBot="1" x14ac:dyDescent="0.35">
      <c r="A1" s="26"/>
      <c r="B1" s="27" t="s">
        <v>28</v>
      </c>
      <c r="C1" s="67"/>
      <c r="D1" s="28" t="s">
        <v>35</v>
      </c>
      <c r="E1" s="64" t="s">
        <v>98</v>
      </c>
    </row>
    <row r="3" spans="1:5" x14ac:dyDescent="0.25">
      <c r="B3" s="34" t="s">
        <v>10</v>
      </c>
      <c r="C3" s="36"/>
      <c r="D3" s="36"/>
      <c r="E3" s="37"/>
    </row>
    <row r="4" spans="1:5" ht="15.75" thickBot="1" x14ac:dyDescent="0.3">
      <c r="B4" s="38"/>
    </row>
    <row r="5" spans="1:5" ht="56.1" customHeight="1" thickBot="1" x14ac:dyDescent="0.3">
      <c r="A5" s="39"/>
      <c r="B5" s="3"/>
      <c r="C5" s="68"/>
      <c r="D5" s="106" t="s">
        <v>24</v>
      </c>
      <c r="E5" s="107"/>
    </row>
    <row r="6" spans="1:5" ht="15.95" customHeight="1" thickBot="1" x14ac:dyDescent="0.3">
      <c r="A6" s="24" t="s">
        <v>5</v>
      </c>
      <c r="B6" s="10"/>
      <c r="C6" s="65"/>
      <c r="D6" s="108"/>
      <c r="E6" s="109"/>
    </row>
    <row r="7" spans="1:5" ht="15.75" thickBot="1" x14ac:dyDescent="0.3">
      <c r="A7" s="24" t="s">
        <v>6</v>
      </c>
      <c r="B7" s="10"/>
      <c r="C7" s="65"/>
      <c r="D7" s="108"/>
      <c r="E7" s="109"/>
    </row>
    <row r="8" spans="1:5" ht="15.75" thickBot="1" x14ac:dyDescent="0.3">
      <c r="A8" s="24" t="s">
        <v>7</v>
      </c>
      <c r="B8" s="40"/>
      <c r="C8" s="65"/>
      <c r="D8" s="108"/>
      <c r="E8" s="109"/>
    </row>
    <row r="9" spans="1:5" ht="15.75" thickBot="1" x14ac:dyDescent="0.3">
      <c r="B9" s="41" t="s">
        <v>8</v>
      </c>
      <c r="C9" s="25"/>
    </row>
    <row r="10" spans="1:5" x14ac:dyDescent="0.25">
      <c r="B10" s="43"/>
    </row>
    <row r="11" spans="1:5" x14ac:dyDescent="0.25">
      <c r="B11" s="57" t="s">
        <v>11</v>
      </c>
      <c r="C11" s="36"/>
      <c r="D11" s="36"/>
      <c r="E11" s="37"/>
    </row>
    <row r="12" spans="1:5" x14ac:dyDescent="0.25">
      <c r="B12" s="34"/>
      <c r="D12" s="36"/>
      <c r="E12" s="37"/>
    </row>
    <row r="13" spans="1:5" x14ac:dyDescent="0.25">
      <c r="A13" s="44" t="s">
        <v>23</v>
      </c>
      <c r="B13" s="43"/>
    </row>
    <row r="14" spans="1:5" ht="15.75" thickBot="1" x14ac:dyDescent="0.3"/>
    <row r="15" spans="1:5" ht="15.75" thickBot="1" x14ac:dyDescent="0.3">
      <c r="A15" s="39"/>
      <c r="B15" s="45" t="s">
        <v>15</v>
      </c>
      <c r="C15" s="69"/>
      <c r="D15" s="110" t="s">
        <v>43</v>
      </c>
      <c r="E15" s="110"/>
    </row>
    <row r="16" spans="1:5" ht="15.75" thickBot="1" x14ac:dyDescent="0.3">
      <c r="A16" s="24">
        <v>1</v>
      </c>
      <c r="B16" s="16" t="s">
        <v>51</v>
      </c>
      <c r="C16" s="25">
        <v>2000</v>
      </c>
      <c r="D16" s="103" t="s">
        <v>50</v>
      </c>
      <c r="E16" s="104"/>
    </row>
    <row r="17" spans="1:5" ht="15.75" thickBot="1" x14ac:dyDescent="0.3">
      <c r="A17" s="24">
        <v>2</v>
      </c>
      <c r="B17" s="25" t="s">
        <v>49</v>
      </c>
      <c r="C17" s="25">
        <v>1000</v>
      </c>
      <c r="D17" s="103" t="s">
        <v>48</v>
      </c>
      <c r="E17" s="104"/>
    </row>
    <row r="18" spans="1:5" ht="15.75" thickBot="1" x14ac:dyDescent="0.3">
      <c r="A18" s="24">
        <v>3</v>
      </c>
      <c r="B18" s="16" t="s">
        <v>9</v>
      </c>
      <c r="C18" s="65"/>
      <c r="D18" s="105"/>
      <c r="E18" s="105"/>
    </row>
    <row r="19" spans="1:5" ht="15.75" thickBot="1" x14ac:dyDescent="0.3">
      <c r="A19" s="24">
        <v>4</v>
      </c>
      <c r="B19" s="16"/>
      <c r="C19" s="25"/>
      <c r="D19" s="101"/>
      <c r="E19" s="102"/>
    </row>
    <row r="20" spans="1:5" ht="15.75" thickBot="1" x14ac:dyDescent="0.3">
      <c r="A20" s="24">
        <v>5</v>
      </c>
      <c r="B20" s="25"/>
      <c r="C20" s="25"/>
      <c r="D20" s="101"/>
      <c r="E20" s="102"/>
    </row>
    <row r="21" spans="1:5" ht="15.75" thickBot="1" x14ac:dyDescent="0.3">
      <c r="A21" s="24">
        <v>6</v>
      </c>
      <c r="B21" s="25"/>
      <c r="C21" s="25"/>
      <c r="D21" s="101"/>
      <c r="E21" s="102"/>
    </row>
    <row r="22" spans="1:5" ht="15.75" thickBot="1" x14ac:dyDescent="0.3">
      <c r="A22" s="24">
        <v>7</v>
      </c>
      <c r="B22" s="25"/>
      <c r="C22" s="25"/>
      <c r="D22" s="101"/>
      <c r="E22" s="102"/>
    </row>
    <row r="23" spans="1:5" ht="15.75" thickBot="1" x14ac:dyDescent="0.3">
      <c r="A23" s="24">
        <v>8</v>
      </c>
      <c r="B23" s="16"/>
      <c r="C23" s="25"/>
      <c r="D23" s="101"/>
      <c r="E23" s="102"/>
    </row>
    <row r="24" spans="1:5" ht="15.75" thickBot="1" x14ac:dyDescent="0.3">
      <c r="A24" s="24">
        <v>9</v>
      </c>
      <c r="B24" s="16"/>
      <c r="C24" s="25"/>
      <c r="D24" s="101"/>
      <c r="E24" s="102"/>
    </row>
    <row r="25" spans="1:5" ht="15.75" thickBot="1" x14ac:dyDescent="0.3">
      <c r="A25" s="24">
        <v>10</v>
      </c>
      <c r="B25" s="16"/>
      <c r="C25" s="25"/>
      <c r="D25" s="101"/>
      <c r="E25" s="102"/>
    </row>
    <row r="26" spans="1:5" ht="15.75" x14ac:dyDescent="0.25">
      <c r="B26" s="47" t="s">
        <v>12</v>
      </c>
      <c r="C26" s="87">
        <f>SUM(B16:C25)</f>
        <v>3000</v>
      </c>
    </row>
    <row r="27" spans="1:5" ht="15.75" x14ac:dyDescent="0.25">
      <c r="B27" s="49"/>
      <c r="C27" s="66"/>
    </row>
    <row r="28" spans="1:5" ht="15.75" x14ac:dyDescent="0.25">
      <c r="B28" s="47" t="s">
        <v>13</v>
      </c>
      <c r="C28" s="66">
        <f>C9-C26</f>
        <v>-3000</v>
      </c>
    </row>
  </sheetData>
  <mergeCells count="15">
    <mergeCell ref="D16:E16"/>
    <mergeCell ref="D5:E5"/>
    <mergeCell ref="D6:E6"/>
    <mergeCell ref="D7:E7"/>
    <mergeCell ref="D8:E8"/>
    <mergeCell ref="D15:E15"/>
    <mergeCell ref="D23:E23"/>
    <mergeCell ref="D24:E24"/>
    <mergeCell ref="D25:E25"/>
    <mergeCell ref="D17:E17"/>
    <mergeCell ref="D18:E18"/>
    <mergeCell ref="D19:E19"/>
    <mergeCell ref="D20:E20"/>
    <mergeCell ref="D21:E21"/>
    <mergeCell ref="D22:E22"/>
  </mergeCells>
  <pageMargins left="0.7" right="0.7" top="0.75" bottom="0.75" header="0.3" footer="0.3"/>
  <pageSetup scale="74" orientation="landscape" horizontalDpi="4294967293" verticalDpi="4294967293" r:id="rId1"/>
  <headerFooter>
    <oddFooter>&amp;F&amp;RPage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D16" sqref="D16:E16"/>
    </sheetView>
  </sheetViews>
  <sheetFormatPr baseColWidth="10" defaultColWidth="8.85546875" defaultRowHeight="15" x14ac:dyDescent="0.25"/>
  <cols>
    <col min="1" max="1" width="7.42578125" style="31" customWidth="1"/>
    <col min="2" max="2" width="28.7109375" style="32" customWidth="1"/>
    <col min="3" max="3" width="14.42578125" style="30" customWidth="1"/>
    <col min="4" max="4" width="16.7109375" style="30" customWidth="1"/>
    <col min="5" max="5" width="95" style="32" customWidth="1"/>
    <col min="6" max="6" width="39.28515625" style="30" customWidth="1"/>
    <col min="7" max="16384" width="8.85546875" style="30"/>
  </cols>
  <sheetData>
    <row r="1" spans="1:5" ht="19.5" thickBot="1" x14ac:dyDescent="0.35">
      <c r="A1" s="26"/>
      <c r="B1" s="27" t="s">
        <v>28</v>
      </c>
      <c r="C1" s="67"/>
      <c r="D1" s="28" t="s">
        <v>35</v>
      </c>
      <c r="E1" s="64" t="s">
        <v>99</v>
      </c>
    </row>
    <row r="3" spans="1:5" x14ac:dyDescent="0.25">
      <c r="B3" s="34" t="s">
        <v>10</v>
      </c>
      <c r="C3" s="36"/>
      <c r="D3" s="36"/>
      <c r="E3" s="37"/>
    </row>
    <row r="4" spans="1:5" ht="15.75" thickBot="1" x14ac:dyDescent="0.3">
      <c r="B4" s="38"/>
    </row>
    <row r="5" spans="1:5" ht="56.1" customHeight="1" thickBot="1" x14ac:dyDescent="0.3">
      <c r="A5" s="39"/>
      <c r="B5" s="3"/>
      <c r="C5" s="68"/>
      <c r="D5" s="106" t="s">
        <v>24</v>
      </c>
      <c r="E5" s="107"/>
    </row>
    <row r="6" spans="1:5" ht="15.95" customHeight="1" thickBot="1" x14ac:dyDescent="0.3">
      <c r="A6" s="24" t="s">
        <v>5</v>
      </c>
      <c r="B6" s="10"/>
      <c r="C6" s="65"/>
      <c r="D6" s="108"/>
      <c r="E6" s="109"/>
    </row>
    <row r="7" spans="1:5" ht="15.75" thickBot="1" x14ac:dyDescent="0.3">
      <c r="A7" s="24" t="s">
        <v>6</v>
      </c>
      <c r="B7" s="10"/>
      <c r="C7" s="65"/>
      <c r="D7" s="108"/>
      <c r="E7" s="109"/>
    </row>
    <row r="8" spans="1:5" ht="15.75" thickBot="1" x14ac:dyDescent="0.3">
      <c r="A8" s="24" t="s">
        <v>7</v>
      </c>
      <c r="B8" s="40"/>
      <c r="C8" s="65"/>
      <c r="D8" s="108"/>
      <c r="E8" s="109"/>
    </row>
    <row r="9" spans="1:5" ht="15.75" thickBot="1" x14ac:dyDescent="0.3">
      <c r="B9" s="41" t="s">
        <v>8</v>
      </c>
      <c r="C9" s="25"/>
    </row>
    <row r="10" spans="1:5" x14ac:dyDescent="0.25">
      <c r="B10" s="43"/>
    </row>
    <row r="11" spans="1:5" x14ac:dyDescent="0.25">
      <c r="B11" s="57" t="s">
        <v>11</v>
      </c>
      <c r="C11" s="36"/>
      <c r="D11" s="36"/>
      <c r="E11" s="37"/>
    </row>
    <row r="12" spans="1:5" x14ac:dyDescent="0.25">
      <c r="B12" s="34"/>
      <c r="D12" s="36"/>
      <c r="E12" s="37"/>
    </row>
    <row r="13" spans="1:5" x14ac:dyDescent="0.25">
      <c r="A13" s="44" t="s">
        <v>23</v>
      </c>
      <c r="B13" s="43"/>
    </row>
    <row r="14" spans="1:5" ht="15.75" thickBot="1" x14ac:dyDescent="0.3"/>
    <row r="15" spans="1:5" ht="15.75" thickBot="1" x14ac:dyDescent="0.3">
      <c r="A15" s="39"/>
      <c r="B15" s="45" t="s">
        <v>15</v>
      </c>
      <c r="C15" s="69"/>
      <c r="D15" s="110" t="s">
        <v>43</v>
      </c>
      <c r="E15" s="110"/>
    </row>
    <row r="16" spans="1:5" ht="15.75" thickBot="1" x14ac:dyDescent="0.3">
      <c r="A16" s="24">
        <v>1</v>
      </c>
      <c r="B16" s="16" t="s">
        <v>84</v>
      </c>
      <c r="C16" s="25">
        <v>10000</v>
      </c>
      <c r="D16" s="103" t="s">
        <v>118</v>
      </c>
      <c r="E16" s="104"/>
    </row>
    <row r="17" spans="1:5" ht="15.75" thickBot="1" x14ac:dyDescent="0.3">
      <c r="A17" s="24">
        <v>2</v>
      </c>
      <c r="B17" s="25"/>
      <c r="C17" s="25"/>
      <c r="D17" s="103"/>
      <c r="E17" s="104"/>
    </row>
    <row r="18" spans="1:5" ht="15.75" thickBot="1" x14ac:dyDescent="0.3">
      <c r="A18" s="24">
        <v>3</v>
      </c>
      <c r="B18" s="16" t="s">
        <v>9</v>
      </c>
      <c r="C18" s="65"/>
      <c r="D18" s="105"/>
      <c r="E18" s="105"/>
    </row>
    <row r="19" spans="1:5" ht="15.75" thickBot="1" x14ac:dyDescent="0.3">
      <c r="A19" s="24">
        <v>4</v>
      </c>
      <c r="B19" s="16"/>
      <c r="C19" s="25"/>
      <c r="D19" s="101"/>
      <c r="E19" s="102"/>
    </row>
    <row r="20" spans="1:5" ht="15.75" thickBot="1" x14ac:dyDescent="0.3">
      <c r="A20" s="24">
        <v>5</v>
      </c>
      <c r="B20" s="25"/>
      <c r="C20" s="25"/>
      <c r="D20" s="101"/>
      <c r="E20" s="102"/>
    </row>
    <row r="21" spans="1:5" ht="15.75" thickBot="1" x14ac:dyDescent="0.3">
      <c r="A21" s="24">
        <v>6</v>
      </c>
      <c r="B21" s="25"/>
      <c r="C21" s="25"/>
      <c r="D21" s="101"/>
      <c r="E21" s="102"/>
    </row>
    <row r="22" spans="1:5" ht="15.75" thickBot="1" x14ac:dyDescent="0.3">
      <c r="A22" s="24">
        <v>7</v>
      </c>
      <c r="B22" s="25"/>
      <c r="C22" s="25"/>
      <c r="D22" s="101"/>
      <c r="E22" s="102"/>
    </row>
    <row r="23" spans="1:5" ht="15.75" thickBot="1" x14ac:dyDescent="0.3">
      <c r="A23" s="24">
        <v>8</v>
      </c>
      <c r="B23" s="16"/>
      <c r="C23" s="25"/>
      <c r="D23" s="101"/>
      <c r="E23" s="102"/>
    </row>
    <row r="24" spans="1:5" ht="15.75" thickBot="1" x14ac:dyDescent="0.3">
      <c r="A24" s="24">
        <v>9</v>
      </c>
      <c r="B24" s="16"/>
      <c r="C24" s="25"/>
      <c r="D24" s="101"/>
      <c r="E24" s="102"/>
    </row>
    <row r="25" spans="1:5" ht="15.75" thickBot="1" x14ac:dyDescent="0.3">
      <c r="A25" s="24">
        <v>10</v>
      </c>
      <c r="B25" s="16"/>
      <c r="C25" s="25"/>
      <c r="D25" s="101"/>
      <c r="E25" s="102"/>
    </row>
    <row r="26" spans="1:5" ht="15.75" x14ac:dyDescent="0.25">
      <c r="B26" s="47" t="s">
        <v>12</v>
      </c>
      <c r="C26" s="87">
        <f>SUM(B16:C25)</f>
        <v>10000</v>
      </c>
    </row>
    <row r="27" spans="1:5" ht="15.75" x14ac:dyDescent="0.25">
      <c r="B27" s="49"/>
      <c r="C27" s="66"/>
    </row>
    <row r="28" spans="1:5" ht="15.75" x14ac:dyDescent="0.25">
      <c r="B28" s="47" t="s">
        <v>13</v>
      </c>
      <c r="C28" s="66">
        <f>C9-C26</f>
        <v>-10000</v>
      </c>
    </row>
  </sheetData>
  <mergeCells count="15">
    <mergeCell ref="D23:E23"/>
    <mergeCell ref="D24:E24"/>
    <mergeCell ref="D25:E25"/>
    <mergeCell ref="D17:E17"/>
    <mergeCell ref="D18:E18"/>
    <mergeCell ref="D19:E19"/>
    <mergeCell ref="D20:E20"/>
    <mergeCell ref="D21:E21"/>
    <mergeCell ref="D22:E22"/>
    <mergeCell ref="D16:E16"/>
    <mergeCell ref="D5:E5"/>
    <mergeCell ref="D6:E6"/>
    <mergeCell ref="D7:E7"/>
    <mergeCell ref="D8:E8"/>
    <mergeCell ref="D15:E15"/>
  </mergeCells>
  <pageMargins left="0.7" right="0.7" top="0.75" bottom="0.75" header="0.3" footer="0.3"/>
  <pageSetup scale="74" orientation="landscape" horizontalDpi="4294967293" verticalDpi="4294967293" r:id="rId1"/>
  <headerFooter>
    <oddFooter>&amp;F&amp;RPage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5" workbookViewId="0">
      <selection activeCell="B6" sqref="B6"/>
    </sheetView>
  </sheetViews>
  <sheetFormatPr baseColWidth="10" defaultColWidth="8.85546875" defaultRowHeight="15" x14ac:dyDescent="0.25"/>
  <cols>
    <col min="1" max="1" width="7.42578125" style="31" customWidth="1"/>
    <col min="2" max="2" width="30.7109375" style="32" customWidth="1"/>
    <col min="3" max="3" width="14.42578125" style="30" customWidth="1"/>
    <col min="4" max="4" width="16.7109375" style="30" customWidth="1"/>
    <col min="5" max="5" width="95" style="32" customWidth="1"/>
    <col min="6" max="6" width="39.28515625" style="30" customWidth="1"/>
    <col min="7" max="16384" width="8.85546875" style="30"/>
  </cols>
  <sheetData>
    <row r="1" spans="1:5" ht="19.5" thickBot="1" x14ac:dyDescent="0.35">
      <c r="A1" s="26"/>
      <c r="B1" s="27" t="s">
        <v>28</v>
      </c>
      <c r="C1" s="67"/>
      <c r="D1" s="28" t="s">
        <v>35</v>
      </c>
      <c r="E1" s="64" t="s">
        <v>82</v>
      </c>
    </row>
    <row r="3" spans="1:5" x14ac:dyDescent="0.25">
      <c r="B3" s="34" t="s">
        <v>10</v>
      </c>
      <c r="C3" s="36"/>
      <c r="D3" s="36"/>
      <c r="E3" s="37"/>
    </row>
    <row r="4" spans="1:5" ht="15.75" thickBot="1" x14ac:dyDescent="0.3">
      <c r="B4" s="38"/>
    </row>
    <row r="5" spans="1:5" ht="56.1" customHeight="1" thickBot="1" x14ac:dyDescent="0.3">
      <c r="A5" s="39"/>
      <c r="B5" s="3"/>
      <c r="C5" s="68"/>
      <c r="D5" s="106" t="s">
        <v>24</v>
      </c>
      <c r="E5" s="107"/>
    </row>
    <row r="6" spans="1:5" ht="15.95" customHeight="1" thickBot="1" x14ac:dyDescent="0.3">
      <c r="A6" s="24" t="s">
        <v>5</v>
      </c>
      <c r="B6" s="10" t="s">
        <v>31</v>
      </c>
      <c r="C6" s="65">
        <v>5000</v>
      </c>
      <c r="D6" s="108" t="s">
        <v>112</v>
      </c>
      <c r="E6" s="109"/>
    </row>
    <row r="7" spans="1:5" ht="15.75" thickBot="1" x14ac:dyDescent="0.3">
      <c r="A7" s="24" t="s">
        <v>6</v>
      </c>
      <c r="B7" s="10"/>
      <c r="C7" s="65"/>
      <c r="D7" s="108"/>
      <c r="E7" s="109"/>
    </row>
    <row r="8" spans="1:5" ht="15.75" thickBot="1" x14ac:dyDescent="0.3">
      <c r="A8" s="24" t="s">
        <v>7</v>
      </c>
      <c r="B8" s="40"/>
      <c r="C8" s="65"/>
      <c r="D8" s="108"/>
      <c r="E8" s="109"/>
    </row>
    <row r="9" spans="1:5" ht="15.75" thickBot="1" x14ac:dyDescent="0.3">
      <c r="B9" s="41" t="s">
        <v>8</v>
      </c>
      <c r="C9" s="25"/>
    </row>
    <row r="10" spans="1:5" x14ac:dyDescent="0.25">
      <c r="B10" s="43"/>
    </row>
    <row r="11" spans="1:5" x14ac:dyDescent="0.25">
      <c r="B11" s="57" t="s">
        <v>11</v>
      </c>
      <c r="C11" s="36"/>
      <c r="D11" s="36"/>
      <c r="E11" s="37"/>
    </row>
    <row r="12" spans="1:5" x14ac:dyDescent="0.25">
      <c r="B12" s="34"/>
      <c r="D12" s="36"/>
      <c r="E12" s="37"/>
    </row>
    <row r="13" spans="1:5" x14ac:dyDescent="0.25">
      <c r="A13" s="44" t="s">
        <v>23</v>
      </c>
      <c r="B13" s="43"/>
    </row>
    <row r="14" spans="1:5" ht="15.75" thickBot="1" x14ac:dyDescent="0.3"/>
    <row r="15" spans="1:5" ht="15.75" thickBot="1" x14ac:dyDescent="0.3">
      <c r="A15" s="39"/>
      <c r="B15" s="86" t="s">
        <v>15</v>
      </c>
      <c r="C15" s="69"/>
      <c r="D15" s="110" t="s">
        <v>43</v>
      </c>
      <c r="E15" s="110"/>
    </row>
    <row r="16" spans="1:5" ht="15.75" thickBot="1" x14ac:dyDescent="0.3">
      <c r="A16" s="59">
        <v>1</v>
      </c>
      <c r="B16" s="71" t="s">
        <v>70</v>
      </c>
      <c r="C16" s="85">
        <v>3000</v>
      </c>
      <c r="D16" s="105"/>
      <c r="E16" s="105"/>
    </row>
    <row r="17" spans="1:5" ht="15.75" thickBot="1" x14ac:dyDescent="0.3">
      <c r="A17" s="59">
        <v>2</v>
      </c>
      <c r="B17" s="71" t="s">
        <v>71</v>
      </c>
      <c r="C17" s="85">
        <v>400</v>
      </c>
      <c r="D17" s="105"/>
      <c r="E17" s="105"/>
    </row>
    <row r="18" spans="1:5" ht="15.75" thickBot="1" x14ac:dyDescent="0.3">
      <c r="A18" s="59">
        <v>3</v>
      </c>
      <c r="B18" s="71" t="s">
        <v>72</v>
      </c>
      <c r="C18" s="85">
        <v>1000</v>
      </c>
      <c r="D18" s="105"/>
      <c r="E18" s="105"/>
    </row>
    <row r="19" spans="1:5" ht="15.75" thickBot="1" x14ac:dyDescent="0.3">
      <c r="A19" s="59">
        <v>4</v>
      </c>
      <c r="B19" s="71" t="s">
        <v>73</v>
      </c>
      <c r="C19" s="85">
        <v>200</v>
      </c>
      <c r="D19" s="59"/>
      <c r="E19" s="72"/>
    </row>
    <row r="20" spans="1:5" ht="15.75" thickBot="1" x14ac:dyDescent="0.3">
      <c r="A20" s="59">
        <v>5</v>
      </c>
      <c r="B20" s="71" t="s">
        <v>74</v>
      </c>
      <c r="C20" s="85">
        <v>300</v>
      </c>
      <c r="D20" s="59"/>
      <c r="E20" s="72"/>
    </row>
    <row r="21" spans="1:5" ht="15.75" thickBot="1" x14ac:dyDescent="0.3">
      <c r="A21" s="59">
        <v>6</v>
      </c>
      <c r="B21" s="71" t="s">
        <v>75</v>
      </c>
      <c r="C21" s="85">
        <v>300</v>
      </c>
      <c r="D21" s="59"/>
      <c r="E21" s="72"/>
    </row>
    <row r="22" spans="1:5" ht="15.75" thickBot="1" x14ac:dyDescent="0.3">
      <c r="A22" s="59">
        <v>7</v>
      </c>
      <c r="B22" s="71" t="s">
        <v>76</v>
      </c>
      <c r="C22" s="85">
        <v>320</v>
      </c>
      <c r="D22" s="59"/>
      <c r="E22" s="72"/>
    </row>
    <row r="23" spans="1:5" ht="15.75" thickBot="1" x14ac:dyDescent="0.3">
      <c r="A23" s="59">
        <v>8</v>
      </c>
      <c r="B23" s="71" t="s">
        <v>77</v>
      </c>
      <c r="C23" s="85">
        <v>1000</v>
      </c>
      <c r="D23" s="59"/>
      <c r="E23" s="72"/>
    </row>
    <row r="24" spans="1:5" ht="15.75" thickBot="1" x14ac:dyDescent="0.3">
      <c r="A24" s="59">
        <v>9</v>
      </c>
      <c r="B24" s="71" t="s">
        <v>78</v>
      </c>
      <c r="C24" s="85">
        <v>330</v>
      </c>
      <c r="D24" s="59"/>
      <c r="E24" s="72"/>
    </row>
    <row r="25" spans="1:5" ht="15.75" thickBot="1" x14ac:dyDescent="0.3">
      <c r="A25" s="59">
        <v>10</v>
      </c>
      <c r="B25" s="71" t="s">
        <v>79</v>
      </c>
      <c r="C25" s="85">
        <v>100</v>
      </c>
      <c r="D25" s="59"/>
      <c r="E25" s="72"/>
    </row>
    <row r="26" spans="1:5" ht="15.75" thickBot="1" x14ac:dyDescent="0.3">
      <c r="A26" s="59">
        <v>11</v>
      </c>
      <c r="B26" s="71" t="s">
        <v>80</v>
      </c>
      <c r="C26" s="85">
        <v>4300</v>
      </c>
      <c r="D26" s="59"/>
      <c r="E26" s="72"/>
    </row>
    <row r="27" spans="1:5" ht="15.75" thickBot="1" x14ac:dyDescent="0.3">
      <c r="A27" s="59">
        <v>12</v>
      </c>
      <c r="B27" s="71" t="s">
        <v>81</v>
      </c>
      <c r="C27" s="85">
        <v>275</v>
      </c>
      <c r="D27" s="59"/>
      <c r="E27" s="72"/>
    </row>
    <row r="28" spans="1:5" ht="15.75" thickBot="1" x14ac:dyDescent="0.3">
      <c r="A28" s="59">
        <v>13</v>
      </c>
      <c r="B28" s="70" t="s">
        <v>94</v>
      </c>
      <c r="C28" s="25">
        <v>300</v>
      </c>
      <c r="D28" s="101"/>
      <c r="E28" s="102"/>
    </row>
    <row r="29" spans="1:5" ht="15.75" thickBot="1" x14ac:dyDescent="0.3">
      <c r="A29" s="59">
        <v>14</v>
      </c>
      <c r="B29" s="16"/>
      <c r="C29" s="25"/>
      <c r="D29" s="101"/>
      <c r="E29" s="102"/>
    </row>
    <row r="30" spans="1:5" ht="15.75" thickBot="1" x14ac:dyDescent="0.3">
      <c r="A30" s="59">
        <v>15</v>
      </c>
      <c r="B30" s="16"/>
      <c r="C30" s="25"/>
      <c r="D30" s="101"/>
      <c r="E30" s="102"/>
    </row>
    <row r="31" spans="1:5" ht="15.75" x14ac:dyDescent="0.25">
      <c r="B31" s="47" t="s">
        <v>12</v>
      </c>
      <c r="C31" s="66">
        <f>SUM(B16:C30)</f>
        <v>11825</v>
      </c>
      <c r="D31" s="90" t="s">
        <v>100</v>
      </c>
      <c r="E31" s="92"/>
    </row>
    <row r="32" spans="1:5" ht="15.75" x14ac:dyDescent="0.25">
      <c r="B32" s="49"/>
      <c r="C32" s="66"/>
    </row>
    <row r="33" spans="2:3" ht="15.75" x14ac:dyDescent="0.25">
      <c r="B33" s="47" t="s">
        <v>13</v>
      </c>
      <c r="C33" s="66">
        <f>C9-C31</f>
        <v>-11825</v>
      </c>
    </row>
  </sheetData>
  <mergeCells count="11">
    <mergeCell ref="D28:E28"/>
    <mergeCell ref="D29:E29"/>
    <mergeCell ref="D30:E30"/>
    <mergeCell ref="D17:E17"/>
    <mergeCell ref="D18:E18"/>
    <mergeCell ref="D16:E16"/>
    <mergeCell ref="D5:E5"/>
    <mergeCell ref="D6:E6"/>
    <mergeCell ref="D7:E7"/>
    <mergeCell ref="D8:E8"/>
    <mergeCell ref="D15:E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C18" sqref="C18"/>
    </sheetView>
  </sheetViews>
  <sheetFormatPr baseColWidth="10" defaultColWidth="8.85546875" defaultRowHeight="15" x14ac:dyDescent="0.25"/>
  <cols>
    <col min="1" max="1" width="7.42578125" style="31" customWidth="1"/>
    <col min="2" max="2" width="28.7109375" style="32" customWidth="1"/>
    <col min="3" max="3" width="14.42578125" style="50" customWidth="1"/>
    <col min="4" max="4" width="16.7109375" style="30" customWidth="1"/>
    <col min="5" max="5" width="95" style="32" customWidth="1"/>
    <col min="6" max="6" width="39.28515625" style="30" customWidth="1"/>
    <col min="7" max="16384" width="8.85546875" style="30"/>
  </cols>
  <sheetData>
    <row r="1" spans="1:5" ht="19.5" thickBot="1" x14ac:dyDescent="0.35">
      <c r="A1" s="26"/>
      <c r="B1" s="27" t="s">
        <v>28</v>
      </c>
      <c r="C1" s="28"/>
      <c r="D1" s="28" t="s">
        <v>35</v>
      </c>
      <c r="E1" s="64" t="s">
        <v>101</v>
      </c>
    </row>
    <row r="2" spans="1:5" x14ac:dyDescent="0.25">
      <c r="C2" s="33"/>
    </row>
    <row r="3" spans="1:5" x14ac:dyDescent="0.25">
      <c r="B3" s="34" t="s">
        <v>10</v>
      </c>
      <c r="C3" s="35"/>
      <c r="D3" s="36"/>
      <c r="E3" s="37"/>
    </row>
    <row r="4" spans="1:5" ht="15.75" thickBot="1" x14ac:dyDescent="0.3">
      <c r="B4" s="38"/>
      <c r="C4" s="33"/>
    </row>
    <row r="5" spans="1:5" ht="56.1" customHeight="1" thickBot="1" x14ac:dyDescent="0.3">
      <c r="A5" s="39"/>
      <c r="B5" s="3"/>
      <c r="C5" s="22" t="s">
        <v>57</v>
      </c>
      <c r="D5" s="106" t="s">
        <v>24</v>
      </c>
      <c r="E5" s="107"/>
    </row>
    <row r="6" spans="1:5" ht="15.95" customHeight="1" thickBot="1" x14ac:dyDescent="0.3">
      <c r="A6" s="24" t="s">
        <v>5</v>
      </c>
      <c r="B6" s="16"/>
      <c r="C6" s="65"/>
      <c r="D6" s="108"/>
      <c r="E6" s="109"/>
    </row>
    <row r="7" spans="1:5" ht="15.75" thickBot="1" x14ac:dyDescent="0.3">
      <c r="A7" s="24" t="s">
        <v>6</v>
      </c>
      <c r="B7" s="10"/>
      <c r="C7" s="65"/>
      <c r="D7" s="108"/>
      <c r="E7" s="109"/>
    </row>
    <row r="8" spans="1:5" ht="15.75" thickBot="1" x14ac:dyDescent="0.3">
      <c r="A8" s="24" t="s">
        <v>7</v>
      </c>
      <c r="B8" s="16"/>
      <c r="C8" s="65"/>
      <c r="D8" s="113"/>
      <c r="E8" s="113"/>
    </row>
    <row r="9" spans="1:5" ht="15.75" thickBot="1" x14ac:dyDescent="0.3">
      <c r="A9" s="24" t="s">
        <v>56</v>
      </c>
      <c r="B9" s="16"/>
      <c r="C9" s="65"/>
      <c r="D9" s="113"/>
      <c r="E9" s="113"/>
    </row>
    <row r="10" spans="1:5" ht="15.75" thickBot="1" x14ac:dyDescent="0.3">
      <c r="B10" s="41" t="s">
        <v>8</v>
      </c>
      <c r="C10" s="25"/>
    </row>
    <row r="11" spans="1:5" x14ac:dyDescent="0.25">
      <c r="B11" s="43"/>
      <c r="C11" s="33"/>
    </row>
    <row r="12" spans="1:5" x14ac:dyDescent="0.25">
      <c r="B12" s="57" t="s">
        <v>11</v>
      </c>
      <c r="C12" s="35"/>
      <c r="D12" s="36"/>
      <c r="E12" s="37"/>
    </row>
    <row r="13" spans="1:5" x14ac:dyDescent="0.25">
      <c r="B13" s="34"/>
      <c r="C13" s="33"/>
      <c r="D13" s="36"/>
      <c r="E13" s="37"/>
    </row>
    <row r="14" spans="1:5" x14ac:dyDescent="0.25">
      <c r="A14" s="44" t="s">
        <v>23</v>
      </c>
      <c r="B14" s="43"/>
      <c r="C14" s="33"/>
    </row>
    <row r="15" spans="1:5" ht="15.75" thickBot="1" x14ac:dyDescent="0.3">
      <c r="C15" s="33"/>
    </row>
    <row r="16" spans="1:5" ht="15.75" thickBot="1" x14ac:dyDescent="0.3">
      <c r="A16" s="39"/>
      <c r="B16" s="45" t="s">
        <v>15</v>
      </c>
      <c r="C16" s="46"/>
      <c r="D16" s="110" t="s">
        <v>43</v>
      </c>
      <c r="E16" s="110"/>
    </row>
    <row r="17" spans="1:6" ht="15.75" thickBot="1" x14ac:dyDescent="0.3">
      <c r="A17" s="24">
        <v>1</v>
      </c>
      <c r="B17" s="16" t="s">
        <v>55</v>
      </c>
      <c r="C17" s="65">
        <v>10000</v>
      </c>
      <c r="D17" s="113" t="s">
        <v>54</v>
      </c>
      <c r="E17" s="113"/>
    </row>
    <row r="18" spans="1:6" ht="15.75" thickBot="1" x14ac:dyDescent="0.3">
      <c r="A18" s="24">
        <v>2</v>
      </c>
      <c r="B18" s="63" t="s">
        <v>53</v>
      </c>
      <c r="C18" s="65">
        <v>2000</v>
      </c>
      <c r="D18" s="113" t="s">
        <v>52</v>
      </c>
      <c r="E18" s="113"/>
    </row>
    <row r="19" spans="1:6" ht="15.75" thickBot="1" x14ac:dyDescent="0.3">
      <c r="A19" s="24">
        <v>3</v>
      </c>
      <c r="B19" s="25" t="s">
        <v>47</v>
      </c>
      <c r="C19" s="25">
        <v>500</v>
      </c>
      <c r="D19" s="62" t="s">
        <v>46</v>
      </c>
      <c r="E19" s="61"/>
    </row>
    <row r="20" spans="1:6" ht="15.75" thickBot="1" x14ac:dyDescent="0.3">
      <c r="A20" s="24">
        <v>4</v>
      </c>
      <c r="B20" s="16" t="s">
        <v>45</v>
      </c>
      <c r="C20" s="25">
        <v>500</v>
      </c>
      <c r="D20" s="103" t="s">
        <v>44</v>
      </c>
      <c r="E20" s="104"/>
    </row>
    <row r="21" spans="1:6" ht="15.75" thickBot="1" x14ac:dyDescent="0.3">
      <c r="A21" s="59">
        <v>5</v>
      </c>
      <c r="B21" s="75"/>
      <c r="C21" s="79"/>
      <c r="D21" s="80"/>
      <c r="E21" s="82"/>
      <c r="F21" s="83"/>
    </row>
    <row r="22" spans="1:6" ht="15.75" thickBot="1" x14ac:dyDescent="0.3">
      <c r="A22" s="59">
        <v>6</v>
      </c>
      <c r="B22" s="77"/>
      <c r="C22" s="58"/>
      <c r="D22" s="81"/>
      <c r="E22" s="84"/>
    </row>
    <row r="23" spans="1:6" ht="15.75" thickBot="1" x14ac:dyDescent="0.3">
      <c r="A23" s="59">
        <v>7</v>
      </c>
      <c r="B23" s="78"/>
      <c r="C23" s="25"/>
      <c r="D23" s="111"/>
      <c r="E23" s="112"/>
      <c r="F23" s="83"/>
    </row>
    <row r="24" spans="1:6" ht="15.75" thickBot="1" x14ac:dyDescent="0.3">
      <c r="A24" s="59">
        <v>8</v>
      </c>
      <c r="B24" s="78"/>
      <c r="C24" s="76"/>
      <c r="D24" s="74"/>
      <c r="E24" s="78"/>
      <c r="F24" s="83"/>
    </row>
    <row r="25" spans="1:6" ht="15.75" thickBot="1" x14ac:dyDescent="0.3">
      <c r="A25" s="24">
        <v>9</v>
      </c>
      <c r="B25" s="73"/>
      <c r="C25" s="58"/>
      <c r="D25" s="101"/>
      <c r="E25" s="102"/>
    </row>
    <row r="26" spans="1:6" ht="15.75" thickBot="1" x14ac:dyDescent="0.3">
      <c r="A26" s="24">
        <v>10</v>
      </c>
      <c r="B26" s="16"/>
      <c r="C26" s="58"/>
      <c r="D26" s="101"/>
      <c r="E26" s="102"/>
    </row>
    <row r="27" spans="1:6" ht="15.75" x14ac:dyDescent="0.25">
      <c r="B27" s="47" t="s">
        <v>12</v>
      </c>
      <c r="C27" s="87">
        <f>SUM(C17:C23)</f>
        <v>13000</v>
      </c>
    </row>
    <row r="28" spans="1:6" ht="15.75" x14ac:dyDescent="0.25">
      <c r="B28" s="49"/>
      <c r="C28" s="48"/>
    </row>
    <row r="29" spans="1:6" ht="15.75" x14ac:dyDescent="0.25">
      <c r="B29" s="47" t="s">
        <v>13</v>
      </c>
      <c r="C29" s="66">
        <f>C10-C27</f>
        <v>-13000</v>
      </c>
    </row>
    <row r="30" spans="1:6" x14ac:dyDescent="0.25">
      <c r="E30" s="60"/>
    </row>
    <row r="31" spans="1:6" x14ac:dyDescent="0.25">
      <c r="E31" s="60"/>
    </row>
    <row r="32" spans="1:6" x14ac:dyDescent="0.25">
      <c r="E32" s="60"/>
    </row>
    <row r="33" spans="5:5" x14ac:dyDescent="0.25">
      <c r="E33" s="60"/>
    </row>
  </sheetData>
  <mergeCells count="12">
    <mergeCell ref="D5:E5"/>
    <mergeCell ref="D6:E6"/>
    <mergeCell ref="D7:E7"/>
    <mergeCell ref="D9:E9"/>
    <mergeCell ref="D16:E16"/>
    <mergeCell ref="D8:E8"/>
    <mergeCell ref="D20:E20"/>
    <mergeCell ref="D23:E23"/>
    <mergeCell ref="D25:E25"/>
    <mergeCell ref="D26:E26"/>
    <mergeCell ref="D17:E17"/>
    <mergeCell ref="D18:E18"/>
  </mergeCells>
  <pageMargins left="0.7" right="0.7" top="0.75" bottom="0.75" header="0.3" footer="0.3"/>
  <pageSetup scale="74" orientation="landscape" horizontalDpi="4294967293" verticalDpi="4294967293" r:id="rId1"/>
  <headerFooter>
    <oddFooter>&amp;F&amp;RPage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D16" sqref="D16:E16"/>
    </sheetView>
  </sheetViews>
  <sheetFormatPr baseColWidth="10" defaultColWidth="8.85546875" defaultRowHeight="15" x14ac:dyDescent="0.25"/>
  <cols>
    <col min="1" max="1" width="7.42578125" style="31" customWidth="1"/>
    <col min="2" max="2" width="28.7109375" style="32" customWidth="1"/>
    <col min="3" max="3" width="14.85546875" style="30" customWidth="1"/>
    <col min="4" max="4" width="16.7109375" style="30" customWidth="1"/>
    <col min="5" max="5" width="95" style="32" customWidth="1"/>
    <col min="6" max="6" width="39.28515625" style="30" customWidth="1"/>
    <col min="7" max="16384" width="8.85546875" style="30"/>
  </cols>
  <sheetData>
    <row r="1" spans="1:5" ht="19.5" thickBot="1" x14ac:dyDescent="0.35">
      <c r="A1" s="26"/>
      <c r="B1" s="27" t="s">
        <v>28</v>
      </c>
      <c r="C1" s="67"/>
      <c r="D1" s="28" t="s">
        <v>35</v>
      </c>
      <c r="E1" s="64" t="s">
        <v>103</v>
      </c>
    </row>
    <row r="3" spans="1:5" x14ac:dyDescent="0.25">
      <c r="B3" s="34" t="s">
        <v>10</v>
      </c>
      <c r="C3" s="36"/>
      <c r="D3" s="36"/>
      <c r="E3" s="37"/>
    </row>
    <row r="4" spans="1:5" ht="15.75" thickBot="1" x14ac:dyDescent="0.3">
      <c r="B4" s="38"/>
    </row>
    <row r="5" spans="1:5" ht="56.1" customHeight="1" thickBot="1" x14ac:dyDescent="0.3">
      <c r="A5" s="39"/>
      <c r="B5" s="3"/>
      <c r="C5" s="68"/>
      <c r="D5" s="106" t="s">
        <v>24</v>
      </c>
      <c r="E5" s="107"/>
    </row>
    <row r="6" spans="1:5" ht="15.95" customHeight="1" thickBot="1" x14ac:dyDescent="0.3">
      <c r="A6" s="24" t="s">
        <v>5</v>
      </c>
      <c r="B6" s="10"/>
      <c r="C6" s="65"/>
      <c r="D6" s="108"/>
      <c r="E6" s="109"/>
    </row>
    <row r="7" spans="1:5" ht="15.75" thickBot="1" x14ac:dyDescent="0.3">
      <c r="A7" s="24" t="s">
        <v>6</v>
      </c>
      <c r="B7" s="10"/>
      <c r="C7" s="65"/>
      <c r="D7" s="108"/>
      <c r="E7" s="109"/>
    </row>
    <row r="8" spans="1:5" ht="15.75" thickBot="1" x14ac:dyDescent="0.3">
      <c r="A8" s="24" t="s">
        <v>7</v>
      </c>
      <c r="B8" s="40"/>
      <c r="C8" s="65"/>
      <c r="D8" s="108"/>
      <c r="E8" s="109"/>
    </row>
    <row r="9" spans="1:5" ht="15.75" thickBot="1" x14ac:dyDescent="0.3">
      <c r="B9" s="41" t="s">
        <v>8</v>
      </c>
      <c r="C9" s="25"/>
    </row>
    <row r="10" spans="1:5" x14ac:dyDescent="0.25">
      <c r="B10" s="43"/>
    </row>
    <row r="11" spans="1:5" x14ac:dyDescent="0.25">
      <c r="B11" s="57" t="s">
        <v>11</v>
      </c>
      <c r="C11" s="36"/>
      <c r="D11" s="36"/>
      <c r="E11" s="37"/>
    </row>
    <row r="12" spans="1:5" x14ac:dyDescent="0.25">
      <c r="B12" s="34"/>
      <c r="D12" s="36"/>
      <c r="E12" s="37"/>
    </row>
    <row r="13" spans="1:5" x14ac:dyDescent="0.25">
      <c r="A13" s="44" t="s">
        <v>23</v>
      </c>
      <c r="B13" s="43"/>
    </row>
    <row r="14" spans="1:5" ht="15.75" thickBot="1" x14ac:dyDescent="0.3"/>
    <row r="15" spans="1:5" ht="15.75" thickBot="1" x14ac:dyDescent="0.3">
      <c r="A15" s="39"/>
      <c r="B15" s="45" t="s">
        <v>15</v>
      </c>
      <c r="C15" s="69"/>
      <c r="D15" s="110" t="s">
        <v>43</v>
      </c>
      <c r="E15" s="110"/>
    </row>
    <row r="16" spans="1:5" ht="15.75" thickBot="1" x14ac:dyDescent="0.3">
      <c r="A16" s="24">
        <v>1</v>
      </c>
      <c r="B16" s="16" t="s">
        <v>59</v>
      </c>
      <c r="C16" s="65">
        <v>10000</v>
      </c>
      <c r="D16" s="105" t="s">
        <v>119</v>
      </c>
      <c r="E16" s="105"/>
    </row>
    <row r="17" spans="1:5" ht="15.75" thickBot="1" x14ac:dyDescent="0.3">
      <c r="A17" s="24">
        <v>2</v>
      </c>
      <c r="B17" s="16"/>
      <c r="C17" s="65"/>
      <c r="D17" s="105"/>
      <c r="E17" s="105"/>
    </row>
    <row r="18" spans="1:5" ht="15.75" thickBot="1" x14ac:dyDescent="0.3">
      <c r="A18" s="24">
        <v>3</v>
      </c>
      <c r="B18" s="16"/>
      <c r="C18" s="65"/>
      <c r="D18" s="105"/>
      <c r="E18" s="105"/>
    </row>
    <row r="19" spans="1:5" ht="15.75" thickBot="1" x14ac:dyDescent="0.3">
      <c r="A19" s="24">
        <v>4</v>
      </c>
      <c r="B19" s="16"/>
      <c r="C19" s="25"/>
      <c r="D19" s="101"/>
      <c r="E19" s="102"/>
    </row>
    <row r="20" spans="1:5" ht="15.75" thickBot="1" x14ac:dyDescent="0.3">
      <c r="A20" s="24">
        <v>5</v>
      </c>
      <c r="B20" s="25"/>
      <c r="C20" s="25"/>
      <c r="D20" s="101"/>
      <c r="E20" s="102"/>
    </row>
    <row r="21" spans="1:5" ht="15.75" thickBot="1" x14ac:dyDescent="0.3">
      <c r="A21" s="24">
        <v>6</v>
      </c>
      <c r="B21" s="25"/>
      <c r="C21" s="25"/>
      <c r="D21" s="101"/>
      <c r="E21" s="102"/>
    </row>
    <row r="22" spans="1:5" ht="15.75" thickBot="1" x14ac:dyDescent="0.3">
      <c r="A22" s="24">
        <v>7</v>
      </c>
      <c r="B22" s="25"/>
      <c r="C22" s="25"/>
      <c r="D22" s="101"/>
      <c r="E22" s="102"/>
    </row>
    <row r="23" spans="1:5" ht="15.75" thickBot="1" x14ac:dyDescent="0.3">
      <c r="A23" s="24">
        <v>8</v>
      </c>
      <c r="B23" s="16"/>
      <c r="C23" s="25"/>
      <c r="D23" s="101"/>
      <c r="E23" s="102"/>
    </row>
    <row r="24" spans="1:5" ht="15.75" thickBot="1" x14ac:dyDescent="0.3">
      <c r="A24" s="24">
        <v>9</v>
      </c>
      <c r="B24" s="16"/>
      <c r="C24" s="25"/>
      <c r="D24" s="101"/>
      <c r="E24" s="102"/>
    </row>
    <row r="25" spans="1:5" ht="15.75" thickBot="1" x14ac:dyDescent="0.3">
      <c r="A25" s="24">
        <v>10</v>
      </c>
      <c r="B25" s="16"/>
      <c r="C25" s="25"/>
      <c r="D25" s="101"/>
      <c r="E25" s="102"/>
    </row>
    <row r="26" spans="1:5" ht="15.75" x14ac:dyDescent="0.25">
      <c r="B26" s="47" t="s">
        <v>12</v>
      </c>
      <c r="C26" s="87">
        <f>SUM(B16:C25)</f>
        <v>10000</v>
      </c>
    </row>
    <row r="27" spans="1:5" ht="15.75" x14ac:dyDescent="0.25">
      <c r="B27" s="49"/>
      <c r="C27" s="66"/>
    </row>
    <row r="28" spans="1:5" ht="15.75" x14ac:dyDescent="0.25">
      <c r="B28" s="47" t="s">
        <v>13</v>
      </c>
      <c r="C28" s="66">
        <f>C9-C26</f>
        <v>-10000</v>
      </c>
    </row>
  </sheetData>
  <mergeCells count="15">
    <mergeCell ref="D23:E23"/>
    <mergeCell ref="D24:E24"/>
    <mergeCell ref="D25:E25"/>
    <mergeCell ref="D17:E17"/>
    <mergeCell ref="D18:E18"/>
    <mergeCell ref="D19:E19"/>
    <mergeCell ref="D20:E20"/>
    <mergeCell ref="D21:E21"/>
    <mergeCell ref="D22:E22"/>
    <mergeCell ref="D16:E16"/>
    <mergeCell ref="D5:E5"/>
    <mergeCell ref="D6:E6"/>
    <mergeCell ref="D7:E7"/>
    <mergeCell ref="D8:E8"/>
    <mergeCell ref="D15:E15"/>
  </mergeCells>
  <pageMargins left="0.7" right="0.7" top="0.75" bottom="0.75" header="0.3" footer="0.3"/>
  <pageSetup scale="74" orientation="landscape" horizontalDpi="4294967293" verticalDpi="4294967293" r:id="rId1"/>
  <headerFooter>
    <oddFooter>&amp;F&amp;RPage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E1" sqref="E1"/>
    </sheetView>
  </sheetViews>
  <sheetFormatPr baseColWidth="10" defaultColWidth="8.85546875" defaultRowHeight="15" x14ac:dyDescent="0.25"/>
  <cols>
    <col min="1" max="1" width="7.42578125" style="31" customWidth="1"/>
    <col min="2" max="2" width="28.7109375" style="32" customWidth="1"/>
    <col min="3" max="3" width="14.28515625" style="30" customWidth="1"/>
    <col min="4" max="4" width="16.7109375" style="30" customWidth="1"/>
    <col min="5" max="5" width="95" style="32" customWidth="1"/>
    <col min="6" max="6" width="39.28515625" style="30" customWidth="1"/>
    <col min="7" max="16384" width="8.85546875" style="30"/>
  </cols>
  <sheetData>
    <row r="1" spans="1:5" ht="19.5" thickBot="1" x14ac:dyDescent="0.35">
      <c r="A1" s="26"/>
      <c r="B1" s="27" t="s">
        <v>28</v>
      </c>
      <c r="C1" s="67"/>
      <c r="D1" s="28" t="s">
        <v>35</v>
      </c>
      <c r="E1" s="64" t="s">
        <v>104</v>
      </c>
    </row>
    <row r="3" spans="1:5" x14ac:dyDescent="0.25">
      <c r="B3" s="34" t="s">
        <v>10</v>
      </c>
      <c r="C3" s="36"/>
      <c r="D3" s="36"/>
      <c r="E3" s="37"/>
    </row>
    <row r="4" spans="1:5" ht="15.75" thickBot="1" x14ac:dyDescent="0.3">
      <c r="B4" s="38"/>
    </row>
    <row r="5" spans="1:5" ht="56.1" customHeight="1" thickBot="1" x14ac:dyDescent="0.3">
      <c r="A5" s="39"/>
      <c r="B5" s="3"/>
      <c r="C5" s="68"/>
      <c r="D5" s="106" t="s">
        <v>24</v>
      </c>
      <c r="E5" s="107"/>
    </row>
    <row r="6" spans="1:5" ht="15.95" customHeight="1" thickBot="1" x14ac:dyDescent="0.3">
      <c r="A6" s="24" t="s">
        <v>5</v>
      </c>
      <c r="B6" s="10"/>
      <c r="C6" s="65"/>
      <c r="D6" s="108"/>
      <c r="E6" s="109"/>
    </row>
    <row r="7" spans="1:5" ht="15.75" thickBot="1" x14ac:dyDescent="0.3">
      <c r="A7" s="24" t="s">
        <v>6</v>
      </c>
      <c r="B7" s="10"/>
      <c r="C7" s="65"/>
      <c r="D7" s="108"/>
      <c r="E7" s="109"/>
    </row>
    <row r="8" spans="1:5" ht="15.75" thickBot="1" x14ac:dyDescent="0.3">
      <c r="A8" s="24" t="s">
        <v>7</v>
      </c>
      <c r="B8" s="40"/>
      <c r="C8" s="65"/>
      <c r="D8" s="108"/>
      <c r="E8" s="109"/>
    </row>
    <row r="9" spans="1:5" ht="15.75" thickBot="1" x14ac:dyDescent="0.3">
      <c r="B9" s="41" t="s">
        <v>8</v>
      </c>
      <c r="C9" s="25"/>
    </row>
    <row r="10" spans="1:5" x14ac:dyDescent="0.25">
      <c r="B10" s="43"/>
    </row>
    <row r="11" spans="1:5" x14ac:dyDescent="0.25">
      <c r="B11" s="57" t="s">
        <v>11</v>
      </c>
      <c r="C11" s="36"/>
      <c r="D11" s="36"/>
      <c r="E11" s="37"/>
    </row>
    <row r="12" spans="1:5" x14ac:dyDescent="0.25">
      <c r="B12" s="34"/>
      <c r="D12" s="36"/>
      <c r="E12" s="37"/>
    </row>
    <row r="13" spans="1:5" x14ac:dyDescent="0.25">
      <c r="A13" s="44" t="s">
        <v>23</v>
      </c>
      <c r="B13" s="43"/>
    </row>
    <row r="14" spans="1:5" ht="15.75" thickBot="1" x14ac:dyDescent="0.3"/>
    <row r="15" spans="1:5" ht="15.75" thickBot="1" x14ac:dyDescent="0.3">
      <c r="A15" s="39"/>
      <c r="B15" s="45" t="s">
        <v>15</v>
      </c>
      <c r="C15" s="69"/>
      <c r="D15" s="110" t="s">
        <v>43</v>
      </c>
      <c r="E15" s="110"/>
    </row>
    <row r="16" spans="1:5" ht="15.75" thickBot="1" x14ac:dyDescent="0.3">
      <c r="A16" s="24">
        <v>1</v>
      </c>
      <c r="B16" s="16" t="s">
        <v>58</v>
      </c>
      <c r="C16" s="65">
        <v>10000</v>
      </c>
      <c r="D16" s="105" t="s">
        <v>85</v>
      </c>
      <c r="E16" s="105"/>
    </row>
    <row r="17" spans="1:5" ht="15.75" thickBot="1" x14ac:dyDescent="0.3">
      <c r="A17" s="24">
        <v>2</v>
      </c>
      <c r="B17" s="16" t="s">
        <v>9</v>
      </c>
      <c r="C17" s="65"/>
      <c r="D17" s="105"/>
      <c r="E17" s="105"/>
    </row>
    <row r="18" spans="1:5" ht="15.75" thickBot="1" x14ac:dyDescent="0.3">
      <c r="A18" s="24">
        <v>3</v>
      </c>
      <c r="B18" s="16" t="s">
        <v>9</v>
      </c>
      <c r="C18" s="65"/>
      <c r="D18" s="105"/>
      <c r="E18" s="105"/>
    </row>
    <row r="19" spans="1:5" ht="15.75" thickBot="1" x14ac:dyDescent="0.3">
      <c r="A19" s="24">
        <v>4</v>
      </c>
      <c r="B19" s="16"/>
      <c r="C19" s="25"/>
      <c r="D19" s="101"/>
      <c r="E19" s="102"/>
    </row>
    <row r="20" spans="1:5" ht="15.75" thickBot="1" x14ac:dyDescent="0.3">
      <c r="A20" s="24">
        <v>5</v>
      </c>
      <c r="B20" s="25"/>
      <c r="C20" s="25"/>
      <c r="D20" s="101"/>
      <c r="E20" s="102"/>
    </row>
    <row r="21" spans="1:5" ht="15.75" thickBot="1" x14ac:dyDescent="0.3">
      <c r="A21" s="24">
        <v>6</v>
      </c>
      <c r="B21" s="25"/>
      <c r="C21" s="25"/>
      <c r="D21" s="101"/>
      <c r="E21" s="102"/>
    </row>
    <row r="22" spans="1:5" ht="15.75" thickBot="1" x14ac:dyDescent="0.3">
      <c r="A22" s="24">
        <v>7</v>
      </c>
      <c r="B22" s="25"/>
      <c r="C22" s="25"/>
      <c r="D22" s="101"/>
      <c r="E22" s="102"/>
    </row>
    <row r="23" spans="1:5" ht="15.75" thickBot="1" x14ac:dyDescent="0.3">
      <c r="A23" s="24">
        <v>8</v>
      </c>
      <c r="B23" s="16"/>
      <c r="C23" s="25"/>
      <c r="D23" s="101"/>
      <c r="E23" s="102"/>
    </row>
    <row r="24" spans="1:5" ht="15.75" thickBot="1" x14ac:dyDescent="0.3">
      <c r="A24" s="24">
        <v>9</v>
      </c>
      <c r="B24" s="16"/>
      <c r="C24" s="25"/>
      <c r="D24" s="101"/>
      <c r="E24" s="102"/>
    </row>
    <row r="25" spans="1:5" ht="15.75" thickBot="1" x14ac:dyDescent="0.3">
      <c r="A25" s="24">
        <v>10</v>
      </c>
      <c r="B25" s="16"/>
      <c r="C25" s="25"/>
      <c r="D25" s="101"/>
      <c r="E25" s="102"/>
    </row>
    <row r="26" spans="1:5" ht="15.75" x14ac:dyDescent="0.25">
      <c r="B26" s="47" t="s">
        <v>12</v>
      </c>
      <c r="C26" s="87">
        <f>SUM(B16:C25)</f>
        <v>10000</v>
      </c>
    </row>
    <row r="27" spans="1:5" ht="15.75" x14ac:dyDescent="0.25">
      <c r="B27" s="49"/>
      <c r="C27" s="66"/>
    </row>
    <row r="28" spans="1:5" ht="15.75" x14ac:dyDescent="0.25">
      <c r="B28" s="47" t="s">
        <v>13</v>
      </c>
      <c r="C28" s="66">
        <f>C9-C26</f>
        <v>-10000</v>
      </c>
    </row>
  </sheetData>
  <mergeCells count="15">
    <mergeCell ref="D23:E23"/>
    <mergeCell ref="D24:E24"/>
    <mergeCell ref="D25:E25"/>
    <mergeCell ref="D17:E17"/>
    <mergeCell ref="D18:E18"/>
    <mergeCell ref="D19:E19"/>
    <mergeCell ref="D20:E20"/>
    <mergeCell ref="D21:E21"/>
    <mergeCell ref="D22:E22"/>
    <mergeCell ref="D16:E16"/>
    <mergeCell ref="D5:E5"/>
    <mergeCell ref="D6:E6"/>
    <mergeCell ref="D7:E7"/>
    <mergeCell ref="D8:E8"/>
    <mergeCell ref="D15:E15"/>
  </mergeCells>
  <pageMargins left="0.7" right="0.7" top="0.75" bottom="0.75" header="0.3" footer="0.3"/>
  <pageSetup scale="74" orientation="landscape" horizontalDpi="4294967293" verticalDpi="4294967293" r:id="rId1"/>
  <headerFooter>
    <oddFooter>&amp;F&amp;RPage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D16" sqref="D16:E16"/>
    </sheetView>
  </sheetViews>
  <sheetFormatPr baseColWidth="10" defaultColWidth="8.85546875" defaultRowHeight="15" x14ac:dyDescent="0.25"/>
  <cols>
    <col min="1" max="1" width="7.42578125" style="31" customWidth="1"/>
    <col min="2" max="2" width="28.7109375" style="32" customWidth="1"/>
    <col min="3" max="3" width="15.140625" style="30" customWidth="1"/>
    <col min="4" max="4" width="16.7109375" style="30" customWidth="1"/>
    <col min="5" max="5" width="95" style="32" customWidth="1"/>
    <col min="6" max="6" width="39.28515625" style="30" customWidth="1"/>
    <col min="7" max="16384" width="8.85546875" style="30"/>
  </cols>
  <sheetData>
    <row r="1" spans="1:5" ht="19.5" thickBot="1" x14ac:dyDescent="0.35">
      <c r="A1" s="26"/>
      <c r="B1" s="27" t="s">
        <v>28</v>
      </c>
      <c r="C1" s="67"/>
      <c r="D1" s="28" t="s">
        <v>35</v>
      </c>
      <c r="E1" s="64" t="s">
        <v>105</v>
      </c>
    </row>
    <row r="3" spans="1:5" x14ac:dyDescent="0.25">
      <c r="B3" s="34" t="s">
        <v>10</v>
      </c>
      <c r="C3" s="36"/>
      <c r="D3" s="36"/>
      <c r="E3" s="37"/>
    </row>
    <row r="4" spans="1:5" ht="15.75" thickBot="1" x14ac:dyDescent="0.3">
      <c r="B4" s="38"/>
    </row>
    <row r="5" spans="1:5" ht="56.1" customHeight="1" thickBot="1" x14ac:dyDescent="0.3">
      <c r="A5" s="39"/>
      <c r="B5" s="3"/>
      <c r="C5" s="68"/>
      <c r="D5" s="106" t="s">
        <v>24</v>
      </c>
      <c r="E5" s="107"/>
    </row>
    <row r="6" spans="1:5" ht="15.95" customHeight="1" thickBot="1" x14ac:dyDescent="0.3">
      <c r="A6" s="24" t="s">
        <v>5</v>
      </c>
      <c r="B6" s="10"/>
      <c r="C6" s="65"/>
      <c r="D6" s="108"/>
      <c r="E6" s="109"/>
    </row>
    <row r="7" spans="1:5" ht="15.75" thickBot="1" x14ac:dyDescent="0.3">
      <c r="A7" s="24" t="s">
        <v>6</v>
      </c>
      <c r="B7" s="10"/>
      <c r="C7" s="65"/>
      <c r="D7" s="108"/>
      <c r="E7" s="109"/>
    </row>
    <row r="8" spans="1:5" ht="15.75" thickBot="1" x14ac:dyDescent="0.3">
      <c r="A8" s="24" t="s">
        <v>7</v>
      </c>
      <c r="B8" s="40"/>
      <c r="C8" s="65"/>
      <c r="D8" s="108"/>
      <c r="E8" s="109"/>
    </row>
    <row r="9" spans="1:5" ht="15.75" thickBot="1" x14ac:dyDescent="0.3">
      <c r="B9" s="41" t="s">
        <v>8</v>
      </c>
      <c r="C9" s="25"/>
    </row>
    <row r="10" spans="1:5" x14ac:dyDescent="0.25">
      <c r="B10" s="43"/>
    </row>
    <row r="11" spans="1:5" x14ac:dyDescent="0.25">
      <c r="B11" s="57" t="s">
        <v>11</v>
      </c>
      <c r="C11" s="36"/>
      <c r="D11" s="36"/>
      <c r="E11" s="37"/>
    </row>
    <row r="12" spans="1:5" x14ac:dyDescent="0.25">
      <c r="B12" s="34"/>
      <c r="D12" s="36"/>
      <c r="E12" s="37"/>
    </row>
    <row r="13" spans="1:5" x14ac:dyDescent="0.25">
      <c r="A13" s="44" t="s">
        <v>23</v>
      </c>
      <c r="B13" s="43"/>
    </row>
    <row r="14" spans="1:5" ht="15.75" thickBot="1" x14ac:dyDescent="0.3"/>
    <row r="15" spans="1:5" ht="15.75" thickBot="1" x14ac:dyDescent="0.3">
      <c r="A15" s="39"/>
      <c r="B15" s="45" t="s">
        <v>15</v>
      </c>
      <c r="C15" s="69"/>
      <c r="D15" s="110" t="s">
        <v>43</v>
      </c>
      <c r="E15" s="110"/>
    </row>
    <row r="16" spans="1:5" ht="15.75" thickBot="1" x14ac:dyDescent="0.3">
      <c r="A16" s="24">
        <v>1</v>
      </c>
      <c r="B16" s="16" t="s">
        <v>68</v>
      </c>
      <c r="C16" s="65">
        <v>10000</v>
      </c>
      <c r="D16" s="105" t="s">
        <v>120</v>
      </c>
      <c r="E16" s="105"/>
    </row>
    <row r="17" spans="1:5" ht="15.75" thickBot="1" x14ac:dyDescent="0.3">
      <c r="A17" s="24">
        <v>2</v>
      </c>
      <c r="B17" s="16"/>
      <c r="C17" s="65"/>
      <c r="D17" s="105"/>
      <c r="E17" s="105"/>
    </row>
    <row r="18" spans="1:5" ht="15.75" thickBot="1" x14ac:dyDescent="0.3">
      <c r="A18" s="24">
        <v>3</v>
      </c>
      <c r="B18" s="16" t="s">
        <v>9</v>
      </c>
      <c r="C18" s="65"/>
      <c r="D18" s="105"/>
      <c r="E18" s="105"/>
    </row>
    <row r="19" spans="1:5" ht="15.75" thickBot="1" x14ac:dyDescent="0.3">
      <c r="A19" s="24">
        <v>4</v>
      </c>
      <c r="B19" s="16"/>
      <c r="C19" s="25"/>
      <c r="D19" s="101"/>
      <c r="E19" s="102"/>
    </row>
    <row r="20" spans="1:5" ht="15.75" thickBot="1" x14ac:dyDescent="0.3">
      <c r="A20" s="24">
        <v>5</v>
      </c>
      <c r="B20" s="25"/>
      <c r="C20" s="25"/>
      <c r="D20" s="101"/>
      <c r="E20" s="102"/>
    </row>
    <row r="21" spans="1:5" ht="15.75" thickBot="1" x14ac:dyDescent="0.3">
      <c r="A21" s="24">
        <v>6</v>
      </c>
      <c r="B21" s="25"/>
      <c r="C21" s="25"/>
      <c r="D21" s="101"/>
      <c r="E21" s="102"/>
    </row>
    <row r="22" spans="1:5" ht="15.75" thickBot="1" x14ac:dyDescent="0.3">
      <c r="A22" s="24">
        <v>7</v>
      </c>
      <c r="B22" s="25"/>
      <c r="C22" s="25"/>
      <c r="D22" s="101"/>
      <c r="E22" s="102"/>
    </row>
    <row r="23" spans="1:5" ht="15.75" thickBot="1" x14ac:dyDescent="0.3">
      <c r="A23" s="24">
        <v>8</v>
      </c>
      <c r="B23" s="16"/>
      <c r="C23" s="25"/>
      <c r="D23" s="101"/>
      <c r="E23" s="102"/>
    </row>
    <row r="24" spans="1:5" ht="15.75" thickBot="1" x14ac:dyDescent="0.3">
      <c r="A24" s="24">
        <v>9</v>
      </c>
      <c r="B24" s="16"/>
      <c r="C24" s="25"/>
      <c r="D24" s="101"/>
      <c r="E24" s="102"/>
    </row>
    <row r="25" spans="1:5" ht="15.75" thickBot="1" x14ac:dyDescent="0.3">
      <c r="A25" s="24">
        <v>10</v>
      </c>
      <c r="B25" s="16"/>
      <c r="C25" s="25"/>
      <c r="D25" s="101"/>
      <c r="E25" s="102"/>
    </row>
    <row r="26" spans="1:5" ht="15.75" x14ac:dyDescent="0.25">
      <c r="B26" s="47" t="s">
        <v>12</v>
      </c>
      <c r="C26" s="87">
        <f>SUM(B16:C25)</f>
        <v>10000</v>
      </c>
    </row>
    <row r="27" spans="1:5" ht="15.75" x14ac:dyDescent="0.25">
      <c r="B27" s="49"/>
      <c r="C27" s="66"/>
    </row>
    <row r="28" spans="1:5" ht="15.75" x14ac:dyDescent="0.25">
      <c r="B28" s="47" t="s">
        <v>13</v>
      </c>
      <c r="C28" s="66">
        <f>C9-C26</f>
        <v>-10000</v>
      </c>
    </row>
  </sheetData>
  <mergeCells count="15">
    <mergeCell ref="D23:E23"/>
    <mergeCell ref="D24:E24"/>
    <mergeCell ref="D25:E25"/>
    <mergeCell ref="D17:E17"/>
    <mergeCell ref="D18:E18"/>
    <mergeCell ref="D19:E19"/>
    <mergeCell ref="D20:E20"/>
    <mergeCell ref="D21:E21"/>
    <mergeCell ref="D22:E22"/>
    <mergeCell ref="D16:E16"/>
    <mergeCell ref="D5:E5"/>
    <mergeCell ref="D6:E6"/>
    <mergeCell ref="D7:E7"/>
    <mergeCell ref="D8:E8"/>
    <mergeCell ref="D15:E15"/>
  </mergeCells>
  <pageMargins left="0.7" right="0.7" top="0.75" bottom="0.75" header="0.3" footer="0.3"/>
  <pageSetup scale="74" orientation="landscape" horizontalDpi="4294967293" verticalDpi="4294967293" r:id="rId1"/>
  <headerFooter>
    <oddFooter>&amp;F&amp;RPage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B6" sqref="B6"/>
    </sheetView>
  </sheetViews>
  <sheetFormatPr baseColWidth="10" defaultColWidth="8.85546875" defaultRowHeight="15" x14ac:dyDescent="0.25"/>
  <cols>
    <col min="1" max="1" width="7.42578125" style="31" customWidth="1"/>
    <col min="2" max="2" width="28.7109375" style="32" customWidth="1"/>
    <col min="3" max="3" width="11.28515625" style="30" customWidth="1"/>
    <col min="4" max="4" width="16.7109375" style="30" customWidth="1"/>
    <col min="5" max="5" width="95" style="32" customWidth="1"/>
    <col min="6" max="6" width="39.28515625" style="30" customWidth="1"/>
    <col min="7" max="16384" width="8.85546875" style="30"/>
  </cols>
  <sheetData>
    <row r="1" spans="1:5" ht="19.5" thickBot="1" x14ac:dyDescent="0.35">
      <c r="A1" s="26"/>
      <c r="B1" s="27" t="s">
        <v>28</v>
      </c>
      <c r="C1" s="67"/>
      <c r="D1" s="28" t="s">
        <v>35</v>
      </c>
      <c r="E1" s="64" t="s">
        <v>106</v>
      </c>
    </row>
    <row r="3" spans="1:5" x14ac:dyDescent="0.25">
      <c r="B3" s="34" t="s">
        <v>10</v>
      </c>
      <c r="C3" s="36"/>
      <c r="D3" s="36"/>
      <c r="E3" s="37"/>
    </row>
    <row r="4" spans="1:5" ht="15.75" thickBot="1" x14ac:dyDescent="0.3">
      <c r="B4" s="38"/>
    </row>
    <row r="5" spans="1:5" ht="56.1" customHeight="1" thickBot="1" x14ac:dyDescent="0.3">
      <c r="A5" s="39"/>
      <c r="B5" s="3"/>
      <c r="C5" s="68"/>
      <c r="D5" s="106" t="s">
        <v>24</v>
      </c>
      <c r="E5" s="107"/>
    </row>
    <row r="6" spans="1:5" ht="15.95" customHeight="1" thickBot="1" x14ac:dyDescent="0.3">
      <c r="A6" s="24" t="s">
        <v>5</v>
      </c>
      <c r="B6" s="10"/>
      <c r="C6" s="65"/>
      <c r="D6" s="108"/>
      <c r="E6" s="109"/>
    </row>
    <row r="7" spans="1:5" ht="15.75" thickBot="1" x14ac:dyDescent="0.3">
      <c r="A7" s="24" t="s">
        <v>6</v>
      </c>
      <c r="B7" s="10"/>
      <c r="C7" s="65"/>
      <c r="D7" s="108"/>
      <c r="E7" s="109"/>
    </row>
    <row r="8" spans="1:5" ht="15.75" thickBot="1" x14ac:dyDescent="0.3">
      <c r="A8" s="24" t="s">
        <v>7</v>
      </c>
      <c r="B8" s="40"/>
      <c r="C8" s="65"/>
      <c r="D8" s="108"/>
      <c r="E8" s="109"/>
    </row>
    <row r="9" spans="1:5" ht="15.75" thickBot="1" x14ac:dyDescent="0.3">
      <c r="B9" s="41" t="s">
        <v>8</v>
      </c>
      <c r="C9" s="25"/>
    </row>
    <row r="10" spans="1:5" x14ac:dyDescent="0.25">
      <c r="B10" s="43"/>
    </row>
    <row r="11" spans="1:5" x14ac:dyDescent="0.25">
      <c r="B11" s="57" t="s">
        <v>11</v>
      </c>
      <c r="C11" s="36"/>
      <c r="D11" s="36"/>
      <c r="E11" s="37"/>
    </row>
    <row r="12" spans="1:5" x14ac:dyDescent="0.25">
      <c r="B12" s="34"/>
      <c r="D12" s="36"/>
      <c r="E12" s="37"/>
    </row>
    <row r="13" spans="1:5" x14ac:dyDescent="0.25">
      <c r="A13" s="44" t="s">
        <v>23</v>
      </c>
      <c r="B13" s="43"/>
    </row>
    <row r="14" spans="1:5" ht="15.75" thickBot="1" x14ac:dyDescent="0.3"/>
    <row r="15" spans="1:5" ht="15.75" thickBot="1" x14ac:dyDescent="0.3">
      <c r="A15" s="39"/>
      <c r="B15" s="45" t="s">
        <v>15</v>
      </c>
      <c r="C15" s="69"/>
      <c r="D15" s="110" t="s">
        <v>43</v>
      </c>
      <c r="E15" s="110"/>
    </row>
    <row r="16" spans="1:5" ht="15.75" thickBot="1" x14ac:dyDescent="0.3">
      <c r="A16" s="24">
        <v>1</v>
      </c>
      <c r="B16" s="16" t="s">
        <v>61</v>
      </c>
      <c r="C16" s="65">
        <v>1000</v>
      </c>
      <c r="D16" s="105" t="s">
        <v>62</v>
      </c>
      <c r="E16" s="105"/>
    </row>
    <row r="17" spans="1:5" ht="15.75" thickBot="1" x14ac:dyDescent="0.3">
      <c r="A17" s="24">
        <v>2</v>
      </c>
      <c r="B17" s="16" t="s">
        <v>63</v>
      </c>
      <c r="C17" s="65">
        <v>5000</v>
      </c>
      <c r="D17" s="105" t="s">
        <v>64</v>
      </c>
      <c r="E17" s="105"/>
    </row>
    <row r="18" spans="1:5" ht="15.75" thickBot="1" x14ac:dyDescent="0.3">
      <c r="A18" s="24">
        <v>3</v>
      </c>
      <c r="B18" s="16" t="s">
        <v>9</v>
      </c>
      <c r="C18" s="65"/>
      <c r="D18" s="105"/>
      <c r="E18" s="105"/>
    </row>
    <row r="19" spans="1:5" ht="15.75" thickBot="1" x14ac:dyDescent="0.3">
      <c r="A19" s="24">
        <v>4</v>
      </c>
      <c r="B19" s="16"/>
      <c r="C19" s="25"/>
      <c r="D19" s="101"/>
      <c r="E19" s="102"/>
    </row>
    <row r="20" spans="1:5" ht="15.75" thickBot="1" x14ac:dyDescent="0.3">
      <c r="A20" s="24">
        <v>5</v>
      </c>
      <c r="B20" s="25"/>
      <c r="C20" s="25"/>
      <c r="D20" s="101"/>
      <c r="E20" s="102"/>
    </row>
    <row r="21" spans="1:5" ht="15.75" thickBot="1" x14ac:dyDescent="0.3">
      <c r="A21" s="24">
        <v>6</v>
      </c>
      <c r="B21" s="25"/>
      <c r="C21" s="25"/>
      <c r="D21" s="101"/>
      <c r="E21" s="102"/>
    </row>
    <row r="22" spans="1:5" ht="15.75" thickBot="1" x14ac:dyDescent="0.3">
      <c r="A22" s="24">
        <v>7</v>
      </c>
      <c r="B22" s="25"/>
      <c r="C22" s="25"/>
      <c r="D22" s="101"/>
      <c r="E22" s="102"/>
    </row>
    <row r="23" spans="1:5" ht="15.75" thickBot="1" x14ac:dyDescent="0.3">
      <c r="A23" s="24">
        <v>8</v>
      </c>
      <c r="B23" s="16"/>
      <c r="C23" s="25"/>
      <c r="D23" s="101"/>
      <c r="E23" s="102"/>
    </row>
    <row r="24" spans="1:5" ht="15.75" thickBot="1" x14ac:dyDescent="0.3">
      <c r="A24" s="24">
        <v>9</v>
      </c>
      <c r="B24" s="16"/>
      <c r="C24" s="25"/>
      <c r="D24" s="101"/>
      <c r="E24" s="102"/>
    </row>
    <row r="25" spans="1:5" ht="15.75" thickBot="1" x14ac:dyDescent="0.3">
      <c r="A25" s="24">
        <v>10</v>
      </c>
      <c r="B25" s="16"/>
      <c r="C25" s="25"/>
      <c r="D25" s="101"/>
      <c r="E25" s="102"/>
    </row>
    <row r="26" spans="1:5" ht="15.75" x14ac:dyDescent="0.25">
      <c r="B26" s="47" t="s">
        <v>12</v>
      </c>
      <c r="C26" s="66">
        <f>SUM(C16:C25)</f>
        <v>6000</v>
      </c>
      <c r="D26" s="90" t="s">
        <v>100</v>
      </c>
      <c r="E26" s="92"/>
    </row>
    <row r="27" spans="1:5" ht="15.75" x14ac:dyDescent="0.25">
      <c r="B27" s="49"/>
      <c r="C27" s="66"/>
    </row>
    <row r="28" spans="1:5" ht="15.75" x14ac:dyDescent="0.25">
      <c r="B28" s="47" t="s">
        <v>13</v>
      </c>
      <c r="C28" s="66">
        <f>C9-C26</f>
        <v>-6000</v>
      </c>
    </row>
  </sheetData>
  <mergeCells count="15">
    <mergeCell ref="D16:E16"/>
    <mergeCell ref="D5:E5"/>
    <mergeCell ref="D6:E6"/>
    <mergeCell ref="D7:E7"/>
    <mergeCell ref="D8:E8"/>
    <mergeCell ref="D15:E15"/>
    <mergeCell ref="D23:E23"/>
    <mergeCell ref="D24:E24"/>
    <mergeCell ref="D25:E25"/>
    <mergeCell ref="D17:E17"/>
    <mergeCell ref="D18:E18"/>
    <mergeCell ref="D19:E19"/>
    <mergeCell ref="D20:E20"/>
    <mergeCell ref="D21:E21"/>
    <mergeCell ref="D22:E22"/>
  </mergeCells>
  <pageMargins left="0.7" right="0.7" top="0.75" bottom="0.75" header="0.3" footer="0.3"/>
  <pageSetup scale="74" orientation="landscape" horizontalDpi="4294967293" verticalDpi="4294967293" r:id="rId1"/>
  <headerFooter>
    <oddFooter>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10</vt:i4>
      </vt:variant>
    </vt:vector>
  </HeadingPairs>
  <TitlesOfParts>
    <vt:vector size="23" baseType="lpstr">
      <vt:lpstr>ICNA 2024 Budget &amp; Activity</vt:lpstr>
      <vt:lpstr>2024 Finance</vt:lpstr>
      <vt:lpstr>2024 Edu &amp; Tech</vt:lpstr>
      <vt:lpstr>2024 ICNApedia</vt:lpstr>
      <vt:lpstr>2024 B &amp; C</vt:lpstr>
      <vt:lpstr>2024 Research</vt:lpstr>
      <vt:lpstr>2024 GRIP</vt:lpstr>
      <vt:lpstr>2024 JICNA</vt:lpstr>
      <vt:lpstr>2024 Advocacy</vt:lpstr>
      <vt:lpstr>2024 S &amp; T</vt:lpstr>
      <vt:lpstr>Home office</vt:lpstr>
      <vt:lpstr>Explanations</vt:lpstr>
      <vt:lpstr>2024 Committee Budget Request</vt:lpstr>
      <vt:lpstr>'2024 Advocacy'!Drucktitel</vt:lpstr>
      <vt:lpstr>'2024 B &amp; C'!Drucktitel</vt:lpstr>
      <vt:lpstr>'2024 Committee Budget Request'!Drucktitel</vt:lpstr>
      <vt:lpstr>'2024 Edu &amp; Tech'!Drucktitel</vt:lpstr>
      <vt:lpstr>'2024 Finance'!Drucktitel</vt:lpstr>
      <vt:lpstr>'2024 GRIP'!Drucktitel</vt:lpstr>
      <vt:lpstr>'2024 JICNA'!Drucktitel</vt:lpstr>
      <vt:lpstr>'2024 Research'!Drucktitel</vt:lpstr>
      <vt:lpstr>'2024 S &amp; T'!Drucktitel</vt:lpstr>
      <vt:lpstr>'Home office'!Drucktitel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</dc:creator>
  <cp:lastModifiedBy>xxx</cp:lastModifiedBy>
  <cp:lastPrinted>2014-10-21T23:03:45Z</cp:lastPrinted>
  <dcterms:created xsi:type="dcterms:W3CDTF">2014-10-03T13:04:11Z</dcterms:created>
  <dcterms:modified xsi:type="dcterms:W3CDTF">2024-01-23T15:04:14Z</dcterms:modified>
</cp:coreProperties>
</file>